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1839bu-fp01\RPRJ\ESO\1839-HON\Applications,Worksheets, and Flyers\Commercial PY24\Worksheets\"/>
    </mc:Choice>
  </mc:AlternateContent>
  <xr:revisionPtr revIDLastSave="0" documentId="13_ncr:1_{9898F8BF-4FC8-4345-8CCC-D7A3371C6890}" xr6:coauthVersionLast="47" xr6:coauthVersionMax="47" xr10:uidLastSave="{00000000-0000-0000-0000-000000000000}"/>
  <workbookProtection workbookAlgorithmName="SHA-512" workbookHashValue="8MLyAiOVOV8bOp1G/6YleqLVuYzRxlILSH6MSUfzhzb+8BZPvnoYh9cK4wn3PkE68asnGR043USDfa2tS+LQ5w==" workbookSaltValue="qUqgK0cA7FxAs/mTpXn+ww==" workbookSpinCount="100000" lockStructure="1"/>
  <bookViews>
    <workbookView xWindow="-120" yWindow="-120" windowWidth="29040" windowHeight="15720" xr2:uid="{00000000-000D-0000-FFFF-FFFF00000000}"/>
  </bookViews>
  <sheets>
    <sheet name="Prescriptive Lighting" sheetId="1" r:id="rId1"/>
  </sheets>
  <definedNames>
    <definedName name="_xlnm.Print_Area" localSheetId="0">'Prescriptive Lighting'!$A$1:$H$115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5" i="1" l="1"/>
  <c r="G83" i="1"/>
  <c r="G88" i="1"/>
  <c r="G94" i="1"/>
  <c r="G110" i="1"/>
  <c r="G102" i="1"/>
  <c r="G113" i="1"/>
  <c r="G44" i="1"/>
  <c r="G43" i="1"/>
  <c r="G42" i="1"/>
  <c r="G41" i="1"/>
  <c r="G40" i="1"/>
  <c r="G39" i="1"/>
  <c r="G27" i="1"/>
  <c r="G28" i="1"/>
  <c r="G29" i="1"/>
  <c r="G30" i="1"/>
  <c r="G31" i="1"/>
  <c r="G32" i="1"/>
  <c r="G33" i="1"/>
  <c r="G34" i="1"/>
  <c r="G35" i="1"/>
  <c r="G115" i="1" l="1"/>
  <c r="G105" i="1"/>
  <c r="G106" i="1"/>
  <c r="G107" i="1"/>
  <c r="G104" i="1"/>
  <c r="G97" i="1"/>
  <c r="G98" i="1"/>
  <c r="G99" i="1"/>
  <c r="G96" i="1"/>
  <c r="G112" i="1"/>
  <c r="G91" i="1"/>
  <c r="G90" i="1"/>
  <c r="G85" i="1"/>
  <c r="G78" i="1"/>
  <c r="G79" i="1"/>
  <c r="G80" i="1"/>
  <c r="G77" i="1"/>
  <c r="G73" i="1"/>
  <c r="G67" i="1"/>
  <c r="G68" i="1"/>
  <c r="G66" i="1"/>
  <c r="G60" i="1"/>
  <c r="G61" i="1"/>
  <c r="G59" i="1"/>
  <c r="G49" i="1"/>
  <c r="G50" i="1"/>
  <c r="G51" i="1"/>
  <c r="G52" i="1"/>
  <c r="G53" i="1"/>
  <c r="G48" i="1"/>
  <c r="G25" i="1"/>
  <c r="G26" i="1"/>
  <c r="G24" i="1"/>
  <c r="G71" i="1" l="1"/>
  <c r="G21" i="1"/>
  <c r="G56" i="1"/>
  <c r="G46" i="1"/>
</calcChain>
</file>

<file path=xl/sharedStrings.xml><?xml version="1.0" encoding="utf-8"?>
<sst xmlns="http://schemas.openxmlformats.org/spreadsheetml/2006/main" count="158" uniqueCount="84">
  <si>
    <t>** "Type A, B, C" as designated by Underwriters Laboratories (UL) under certification UL 1598.</t>
  </si>
  <si>
    <t>Account Name:</t>
  </si>
  <si>
    <t>This worksheet applies to RETROFIT projects only</t>
  </si>
  <si>
    <t>Lamp Length</t>
  </si>
  <si>
    <t>Lamp Type</t>
  </si>
  <si>
    <t>Lamp Qty Installed</t>
  </si>
  <si>
    <t>Incentive Per Lamp</t>
  </si>
  <si>
    <t>Total Incentive</t>
  </si>
  <si>
    <t>2 ft. lamp</t>
  </si>
  <si>
    <t>Type A</t>
  </si>
  <si>
    <t>Type B</t>
  </si>
  <si>
    <t>Type C</t>
  </si>
  <si>
    <t>4 ft. lamp</t>
  </si>
  <si>
    <t>Lamp Technology</t>
  </si>
  <si>
    <t>Fixture Size</t>
  </si>
  <si>
    <t>Fixture Qty Installed</t>
  </si>
  <si>
    <t>Incentive Per Fixture</t>
  </si>
  <si>
    <t>2 ft. x 2 ft.</t>
  </si>
  <si>
    <t>1 ft. or 2 ft. x 4 ft.  (2 lamp replacement fixture)</t>
  </si>
  <si>
    <t>2 ft. x 4 ft.  (3 or 4 lamp replacement fixture)</t>
  </si>
  <si>
    <t>LED Lamp Wattage</t>
  </si>
  <si>
    <t>Type of Exit Sign</t>
  </si>
  <si>
    <t>Sign Qty Installed</t>
  </si>
  <si>
    <t>Incentive Per Sign</t>
  </si>
  <si>
    <t>New LED Fixture</t>
  </si>
  <si>
    <t>Lamp Lengths</t>
  </si>
  <si>
    <t>4 ft. retrofit kits</t>
  </si>
  <si>
    <t>5ft. or 6 ft. retrofit kits</t>
  </si>
  <si>
    <t>Fixture Qty</t>
  </si>
  <si>
    <t>3 ft. lamp</t>
  </si>
  <si>
    <t>Length of Lamps removed</t>
  </si>
  <si>
    <t>Lamp Qty</t>
  </si>
  <si>
    <t>8 ft. lamp</t>
  </si>
  <si>
    <t>Sensor Installed</t>
  </si>
  <si>
    <t>Sensor Qty Installed</t>
  </si>
  <si>
    <t>Incentive Per Sensor</t>
  </si>
  <si>
    <t>● Type A  -  Plug &amp; Play</t>
  </si>
  <si>
    <t>● Type B  -  Internal driver / Line voltage</t>
  </si>
  <si>
    <t>● Type C  -  External Driver</t>
  </si>
  <si>
    <t>T12 | T8 Replacement</t>
  </si>
  <si>
    <r>
      <rPr>
        <u/>
        <sz val="9"/>
        <rFont val="Calibri"/>
        <family val="2"/>
      </rPr>
      <t>For new construction or major renovation projects, please contact the Program at 808-839-8880 or hawaiienergy@leidos.com</t>
    </r>
  </si>
  <si>
    <r>
      <rPr>
        <b/>
        <u/>
        <sz val="9"/>
        <rFont val="Calibri"/>
        <family val="2"/>
      </rPr>
      <t>Requirements</t>
    </r>
  </si>
  <si>
    <r>
      <rPr>
        <b/>
        <u/>
        <sz val="9"/>
        <rFont val="Calibri"/>
        <family val="2"/>
      </rPr>
      <t>Definitions</t>
    </r>
  </si>
  <si>
    <r>
      <rPr>
        <sz val="9"/>
        <rFont val="Calibri"/>
        <family val="2"/>
      </rPr>
      <t>4 ft. U-Bend LED
(Processed as 4 ft. Linear)</t>
    </r>
  </si>
  <si>
    <r>
      <rPr>
        <b/>
        <sz val="12"/>
        <color rgb="FFFFFFFF"/>
        <rFont val="Calibri"/>
        <family val="2"/>
      </rPr>
      <t>LED: Linear</t>
    </r>
  </si>
  <si>
    <r>
      <rPr>
        <b/>
        <sz val="12"/>
        <color rgb="FFFFFFFF"/>
        <rFont val="Calibri"/>
        <family val="2"/>
      </rPr>
      <t>LED: U-Bend</t>
    </r>
  </si>
  <si>
    <r>
      <rPr>
        <b/>
        <sz val="12"/>
        <color rgb="FFFFFFFF"/>
        <rFont val="Calibri"/>
        <family val="2"/>
      </rPr>
      <t>LED: Troffer (Fixture replacement or retrofit kit)</t>
    </r>
  </si>
  <si>
    <r>
      <rPr>
        <b/>
        <sz val="12"/>
        <color rgb="FFFFFFFF"/>
        <rFont val="Calibri"/>
        <family val="2"/>
      </rPr>
      <t>LED: Corn Cob (HID replacement lamp)</t>
    </r>
  </si>
  <si>
    <r>
      <rPr>
        <b/>
        <sz val="12"/>
        <color rgb="FFFFFFFF"/>
        <rFont val="Calibri"/>
        <family val="2"/>
      </rPr>
      <t>LED: Exit Sign</t>
    </r>
  </si>
  <si>
    <r>
      <rPr>
        <b/>
        <sz val="12"/>
        <color rgb="FFFFFFFF"/>
        <rFont val="Calibri"/>
        <family val="2"/>
      </rPr>
      <t>LED: Refrigerated Case Lighting</t>
    </r>
  </si>
  <si>
    <r>
      <rPr>
        <b/>
        <sz val="12"/>
        <color rgb="FFFFFFFF"/>
        <rFont val="Calibri"/>
        <family val="2"/>
      </rPr>
      <t>Fluorescent: Delamping with Reflectors</t>
    </r>
  </si>
  <si>
    <r>
      <rPr>
        <b/>
        <sz val="12"/>
        <color rgb="FFFFFFFF"/>
        <rFont val="Calibri"/>
        <family val="2"/>
      </rPr>
      <t>Fluorescent: Delamping without Reflectors</t>
    </r>
  </si>
  <si>
    <r>
      <rPr>
        <b/>
        <sz val="12"/>
        <color rgb="FFFFFFFF"/>
        <rFont val="Calibri"/>
        <family val="2"/>
      </rPr>
      <t>Controls: Occupancy Sensor (Automatic Lighting Controls)</t>
    </r>
  </si>
  <si>
    <t>T5 | T5 High Output (HO) Replacement</t>
  </si>
  <si>
    <t>4 ft. T5</t>
  </si>
  <si>
    <t>4 ft. T5 HO</t>
  </si>
  <si>
    <t>Less than 35W</t>
  </si>
  <si>
    <t>35W to 149.9W</t>
  </si>
  <si>
    <t>150W to 219.9W</t>
  </si>
  <si>
    <t>Greater than 220W</t>
  </si>
  <si>
    <r>
      <rPr>
        <b/>
        <i/>
        <sz val="8"/>
        <rFont val="Calibri"/>
        <family val="2"/>
      </rPr>
      <t>Note:</t>
    </r>
    <r>
      <rPr>
        <sz val="8"/>
        <rFont val="Calibri"/>
        <family val="2"/>
      </rPr>
      <t xml:space="preserve"> Must replace entire fixture.</t>
    </r>
  </si>
  <si>
    <r>
      <rPr>
        <b/>
        <i/>
        <sz val="8"/>
        <rFont val="Calibri"/>
        <family val="2"/>
      </rPr>
      <t>Note:</t>
    </r>
    <r>
      <rPr>
        <sz val="8"/>
        <rFont val="Calibri"/>
        <family val="2"/>
      </rPr>
      <t xml:space="preserve"> Applies to vertical reach-in refrigerated-case lamps and kits.</t>
    </r>
  </si>
  <si>
    <r>
      <rPr>
        <b/>
        <i/>
        <sz val="8"/>
        <color rgb="FF000000"/>
        <rFont val="Calibri"/>
        <family val="2"/>
      </rPr>
      <t>Notes:</t>
    </r>
    <r>
      <rPr>
        <sz val="8"/>
        <color rgb="FF000000"/>
        <rFont val="Calibri"/>
        <family val="2"/>
      </rPr>
      <t xml:space="preserve">
  ● Replacement lamps must be Type B or Type C.
  ● Ballast must be removed.
  ● Existing wattages must use nominal measurement value.
  ● E26 medium base lamps can qualify for prescriptive incentive if product meets DLC 4.3 technical requirements.</t>
    </r>
  </si>
  <si>
    <t>Subtotal:</t>
  </si>
  <si>
    <t>Total Incentive Requested:</t>
  </si>
  <si>
    <t>UL LED Type designation:**</t>
  </si>
  <si>
    <r>
      <t xml:space="preserve">● </t>
    </r>
    <r>
      <rPr>
        <b/>
        <i/>
        <sz val="9"/>
        <rFont val="Calibri"/>
        <family val="2"/>
      </rPr>
      <t>Private Label Policy</t>
    </r>
  </si>
  <si>
    <r>
      <t xml:space="preserve">LED products that have been rebranded or are sold under a private label are required to submit to DLC the necessary documents and application under DLC Private Label </t>
    </r>
    <r>
      <rPr>
        <b/>
        <i/>
        <sz val="9"/>
        <color rgb="FF00B0F0"/>
        <rFont val="Calibri"/>
        <family val="2"/>
      </rPr>
      <t>https://www.designlights.org/solid-state-lighting/submit-a-product/private-label-applications/</t>
    </r>
    <r>
      <rPr>
        <sz val="9"/>
        <rFont val="Calibri"/>
        <family val="2"/>
      </rPr>
      <t xml:space="preserve">  or complete Hawai‘i Energy Private Label Verification Form </t>
    </r>
    <r>
      <rPr>
        <b/>
        <i/>
        <sz val="9"/>
        <color rgb="FF00B0F0"/>
        <rFont val="Calibri"/>
        <family val="2"/>
      </rPr>
      <t>https://hawaiienergy.com/for-businesses/incentives/lighting</t>
    </r>
    <r>
      <rPr>
        <sz val="9"/>
        <rFont val="Calibri"/>
        <family val="2"/>
      </rPr>
      <t>. Should a (rebranded/private label) LED product not meet/provide the necessary documents to DLC Private Label or complete Hawai‘i Energy Private Label Verification Form will not qualify for incentives.</t>
    </r>
  </si>
  <si>
    <r>
      <rPr>
        <b/>
        <i/>
        <sz val="8"/>
        <color rgb="FF000000"/>
        <rFont val="Arial"/>
        <family val="2"/>
      </rPr>
      <t>Note:</t>
    </r>
    <r>
      <rPr>
        <sz val="8"/>
        <color rgb="FF000000"/>
        <rFont val="Arial"/>
        <family val="2"/>
      </rPr>
      <t xml:space="preserve"> Type A-designated lamps fitted with an external driver do not qualify for Type C incentives.</t>
    </r>
  </si>
  <si>
    <t>Project Name:</t>
  </si>
  <si>
    <r>
      <t xml:space="preserve">Replacement for Plug-in CFL, 2 or 4-pin base (Ex: PL) </t>
    </r>
    <r>
      <rPr>
        <sz val="9"/>
        <color rgb="FFC00000"/>
        <rFont val="Calibri"/>
        <family val="2"/>
      </rPr>
      <t>*</t>
    </r>
  </si>
  <si>
    <r>
      <t xml:space="preserve">2 ft. LED Retrofit </t>
    </r>
    <r>
      <rPr>
        <sz val="9"/>
        <color rgb="FFC00000"/>
        <rFont val="Calibri"/>
        <family val="2"/>
      </rPr>
      <t>*</t>
    </r>
    <r>
      <rPr>
        <sz val="9"/>
        <rFont val="Calibri"/>
        <family val="2"/>
      </rPr>
      <t xml:space="preserve">
(Replaces 4 ft. U-Bend)</t>
    </r>
  </si>
  <si>
    <r>
      <rPr>
        <sz val="8"/>
        <color rgb="FFC00000"/>
        <rFont val="Calibri"/>
        <family val="2"/>
      </rPr>
      <t>*</t>
    </r>
    <r>
      <rPr>
        <sz val="8"/>
        <rFont val="Calibri"/>
        <family val="2"/>
      </rPr>
      <t xml:space="preserve"> Replacement system must have anodized aluminum reflectors.</t>
    </r>
  </si>
  <si>
    <r>
      <t>DLC: Indoor Luminaires or Indoor Retrofit Kit</t>
    </r>
    <r>
      <rPr>
        <b/>
        <i/>
        <sz val="10"/>
        <color rgb="FFC00000"/>
        <rFont val="Calibri"/>
        <family val="2"/>
      </rPr>
      <t>*</t>
    </r>
  </si>
  <si>
    <r>
      <rPr>
        <sz val="8"/>
        <color rgb="FFC00000"/>
        <rFont val="Calibri"/>
        <family val="2"/>
      </rPr>
      <t>*</t>
    </r>
    <r>
      <rPr>
        <sz val="8"/>
        <rFont val="Calibri"/>
        <family val="2"/>
      </rPr>
      <t xml:space="preserve"> General Application: Troffer Primary Use: Ambient Lighting or Integrated Retrofit Kits</t>
    </r>
  </si>
  <si>
    <r>
      <t>DLC: Indoor Retrofit Kit</t>
    </r>
    <r>
      <rPr>
        <b/>
        <i/>
        <sz val="10"/>
        <color rgb="FFC00000"/>
        <rFont val="Calibri"/>
        <family val="2"/>
      </rPr>
      <t>**</t>
    </r>
  </si>
  <si>
    <r>
      <rPr>
        <sz val="8"/>
        <color rgb="FFC00000"/>
        <rFont val="Calibri"/>
        <family val="2"/>
      </rPr>
      <t>**</t>
    </r>
    <r>
      <rPr>
        <sz val="8"/>
        <color rgb="FF000000"/>
        <rFont val="Calibri"/>
        <family val="2"/>
      </rPr>
      <t xml:space="preserve"> General Application: Troffer Primary Use: Linear Retrofit Kits</t>
    </r>
  </si>
  <si>
    <t>Wall/Ceiling Mount Sensor (e.g. infrared, ultrasonic)</t>
  </si>
  <si>
    <t>Fixture-integrated Sensor</t>
  </si>
  <si>
    <r>
      <rPr>
        <b/>
        <i/>
        <sz val="8"/>
        <rFont val="Calibri"/>
        <family val="2"/>
      </rPr>
      <t>Notes:</t>
    </r>
    <r>
      <rPr>
        <sz val="8"/>
        <rFont val="Calibri"/>
        <family val="2"/>
      </rPr>
      <t xml:space="preserve">
  ● Minimum reflective efficiency of 90% for reflector.
  ● Process MUST include removal of all disconnected ballasts, lamps, and lamp holders (tombstones) from fixture.
  ● Existing lamps must be operational (cannot be burned out) to be eligible, and proof of operability must be provided prior to removal. Acceptable proof includes photos of all fluorescent lamps powered on.</t>
    </r>
  </si>
  <si>
    <r>
      <rPr>
        <b/>
        <i/>
        <sz val="8"/>
        <rFont val="Calibri"/>
        <family val="2"/>
      </rPr>
      <t xml:space="preserve">Notes:
</t>
    </r>
    <r>
      <rPr>
        <sz val="8"/>
        <rFont val="Calibri"/>
        <family val="2"/>
      </rPr>
      <t xml:space="preserve">  ● Process </t>
    </r>
    <r>
      <rPr>
        <b/>
        <sz val="8"/>
        <rFont val="Calibri"/>
        <family val="2"/>
      </rPr>
      <t xml:space="preserve">MUST </t>
    </r>
    <r>
      <rPr>
        <sz val="8"/>
        <rFont val="Calibri"/>
        <family val="2"/>
      </rPr>
      <t>include removal of all disconnected ballasts, lamps, and lamp holders (tombstones) from fixture.
  ● Existing lamps must be operational (cannot be burned out) to be eligible, and proof of operability must be provided prior to removal. Acceptable proof includes photos of all fluorescent lamps powered on.</t>
    </r>
  </si>
  <si>
    <r>
      <rPr>
        <b/>
        <sz val="14"/>
        <rFont val="Calibri"/>
        <family val="2"/>
      </rPr>
      <t xml:space="preserve">Prescriptive Lighting Worksheet
</t>
    </r>
    <r>
      <rPr>
        <sz val="12"/>
        <rFont val="Calibri"/>
        <family val="2"/>
      </rPr>
      <t xml:space="preserve">Effective </t>
    </r>
    <r>
      <rPr>
        <sz val="12"/>
        <color rgb="FFFF0000"/>
        <rFont val="Calibri"/>
        <family val="2"/>
      </rPr>
      <t>March 1, 2025</t>
    </r>
    <r>
      <rPr>
        <sz val="12"/>
        <rFont val="Calibri"/>
        <family val="2"/>
      </rPr>
      <t xml:space="preserve"> to </t>
    </r>
    <r>
      <rPr>
        <sz val="12"/>
        <color rgb="FFFF0000"/>
        <rFont val="Calibri"/>
        <family val="2"/>
      </rPr>
      <t>June 30, 2025</t>
    </r>
    <r>
      <rPr>
        <sz val="12"/>
        <rFont val="Calibri"/>
        <family val="2"/>
      </rPr>
      <t>.</t>
    </r>
    <r>
      <rPr>
        <sz val="8"/>
        <rFont val="Calibri"/>
        <family val="2"/>
      </rPr>
      <t xml:space="preserve"> </t>
    </r>
    <r>
      <rPr>
        <sz val="6"/>
        <rFont val="Calibri"/>
        <family val="2"/>
      </rPr>
      <t>(WKS_C_Light_Prescriptive_PY24_3ELS)</t>
    </r>
    <r>
      <rPr>
        <sz val="8"/>
        <rFont val="Calibri"/>
        <family val="2"/>
      </rPr>
      <t xml:space="preserve">
</t>
    </r>
    <r>
      <rPr>
        <i/>
        <sz val="10"/>
        <rFont val="Calibri"/>
        <family val="2"/>
      </rPr>
      <t>Hawaii Energy's mission is to empower island families and businesses to make smart energy choices that reduce energy consumption, save money and pursue a 100% clean energy future.</t>
    </r>
  </si>
  <si>
    <t>● All LED lamps and fixtures must be listed by Design Lights Consortium (DLC)</t>
  </si>
  <si>
    <t>LED: Omni-Directional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</si>
</sst>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 0.00"/>
  </numFmts>
  <fonts count="34" x14ac:knownFonts="1">
    <font>
      <sz val="10"/>
      <color rgb="FF000000"/>
      <name val="Times New Roman"/>
      <charset val="204"/>
    </font>
    <font>
      <sz val="10"/>
      <color rgb="FF000000"/>
      <name val="Calibri"/>
      <family val="2"/>
    </font>
    <font>
      <sz val="10"/>
      <name val="Calibri"/>
      <family val="2"/>
    </font>
    <font>
      <b/>
      <sz val="14"/>
      <name val="Calibri"/>
      <family val="2"/>
    </font>
    <font>
      <sz val="8"/>
      <name val="Calibri"/>
      <family val="2"/>
    </font>
    <font>
      <sz val="9"/>
      <name val="Calibri"/>
      <family val="2"/>
    </font>
    <font>
      <b/>
      <u/>
      <sz val="11"/>
      <name val="Calibri"/>
      <family val="2"/>
    </font>
    <font>
      <u/>
      <sz val="9"/>
      <name val="Calibri"/>
      <family val="2"/>
    </font>
    <font>
      <b/>
      <sz val="9"/>
      <name val="Calibri"/>
      <family val="2"/>
    </font>
    <font>
      <b/>
      <u/>
      <sz val="9"/>
      <name val="Calibri"/>
      <family val="2"/>
    </font>
    <font>
      <b/>
      <sz val="10"/>
      <name val="Calibri"/>
      <family val="2"/>
    </font>
    <font>
      <sz val="9"/>
      <color rgb="FF000000"/>
      <name val="Calibri"/>
      <family val="2"/>
    </font>
    <font>
      <sz val="8"/>
      <color rgb="FF000000"/>
      <name val="Calibri"/>
      <family val="2"/>
    </font>
    <font>
      <b/>
      <sz val="8"/>
      <name val="Calibri"/>
      <family val="2"/>
    </font>
    <font>
      <b/>
      <sz val="12"/>
      <color rgb="FF000000"/>
      <name val="Calibri"/>
      <family val="2"/>
    </font>
    <font>
      <b/>
      <sz val="12"/>
      <name val="Calibri"/>
      <family val="2"/>
    </font>
    <font>
      <b/>
      <sz val="12"/>
      <color rgb="FFFFFFFF"/>
      <name val="Calibri"/>
      <family val="2"/>
    </font>
    <font>
      <b/>
      <i/>
      <sz val="8"/>
      <name val="Calibri"/>
      <family val="2"/>
    </font>
    <font>
      <b/>
      <i/>
      <sz val="8"/>
      <color rgb="FF000000"/>
      <name val="Calibri"/>
      <family val="2"/>
    </font>
    <font>
      <sz val="12"/>
      <name val="Calibri"/>
      <family val="2"/>
    </font>
    <font>
      <sz val="12"/>
      <color rgb="FFFF0000"/>
      <name val="Calibri"/>
      <family val="2"/>
    </font>
    <font>
      <sz val="6"/>
      <name val="Calibri"/>
      <family val="2"/>
    </font>
    <font>
      <i/>
      <sz val="10"/>
      <name val="Calibri"/>
      <family val="2"/>
    </font>
    <font>
      <b/>
      <i/>
      <sz val="10"/>
      <name val="Calibri"/>
      <family val="2"/>
    </font>
    <font>
      <b/>
      <sz val="10"/>
      <color theme="0"/>
      <name val="Calibri"/>
      <family val="2"/>
    </font>
    <font>
      <b/>
      <sz val="14"/>
      <color rgb="FFFFFFFF"/>
      <name val="Calibri"/>
      <family val="2"/>
    </font>
    <font>
      <sz val="8"/>
      <color rgb="FF000000"/>
      <name val="Arial"/>
      <family val="2"/>
    </font>
    <font>
      <b/>
      <i/>
      <sz val="8"/>
      <color rgb="FF000000"/>
      <name val="Arial"/>
      <family val="2"/>
    </font>
    <font>
      <i/>
      <sz val="9"/>
      <name val="Calibri"/>
      <family val="2"/>
    </font>
    <font>
      <b/>
      <i/>
      <sz val="9"/>
      <name val="Calibri"/>
      <family val="2"/>
    </font>
    <font>
      <b/>
      <i/>
      <sz val="9"/>
      <color rgb="FF00B0F0"/>
      <name val="Calibri"/>
      <family val="2"/>
    </font>
    <font>
      <sz val="9"/>
      <color rgb="FFC00000"/>
      <name val="Calibri"/>
      <family val="2"/>
    </font>
    <font>
      <sz val="8"/>
      <color rgb="FFC00000"/>
      <name val="Calibri"/>
      <family val="2"/>
    </font>
    <font>
      <b/>
      <i/>
      <sz val="10"/>
      <color rgb="FFC00000"/>
      <name val="Calibri"/>
      <family val="2"/>
    </font>
  </fonts>
  <fills count="7">
    <fill>
      <patternFill patternType="none"/>
    </fill>
    <fill>
      <patternFill patternType="gray125"/>
    </fill>
    <fill>
      <patternFill patternType="solid">
        <fgColor rgb="FF000000"/>
      </patternFill>
    </fill>
    <fill>
      <patternFill patternType="solid">
        <fgColor rgb="FFE1EED9"/>
      </patternFill>
    </fill>
    <fill>
      <patternFill patternType="solid">
        <fgColor theme="4" tint="0.79998168889431442"/>
        <bgColor indexed="64"/>
      </patternFill>
    </fill>
    <fill>
      <patternFill patternType="solid">
        <fgColor theme="1"/>
        <bgColor indexed="64"/>
      </patternFill>
    </fill>
    <fill>
      <patternFill patternType="solid">
        <fgColor rgb="FF00BCE4"/>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1">
    <xf numFmtId="0" fontId="0" fillId="0" borderId="0"/>
  </cellStyleXfs>
  <cellXfs count="60">
    <xf numFmtId="0" fontId="0" fillId="0" borderId="0" xfId="0" applyFill="1" applyBorder="1" applyAlignment="1">
      <alignment horizontal="left" vertical="top"/>
    </xf>
    <xf numFmtId="0" fontId="1" fillId="0" borderId="0" xfId="0" applyFont="1" applyFill="1" applyBorder="1" applyAlignment="1" applyProtection="1">
      <alignment horizontal="left" vertical="center"/>
    </xf>
    <xf numFmtId="0" fontId="5" fillId="0" borderId="0" xfId="0" applyFont="1" applyFill="1" applyBorder="1" applyAlignment="1" applyProtection="1">
      <alignment horizontal="right" vertical="center" wrapText="1"/>
    </xf>
    <xf numFmtId="0" fontId="5" fillId="0" borderId="0" xfId="0" applyFont="1" applyFill="1" applyBorder="1" applyAlignment="1" applyProtection="1">
      <alignment horizontal="right" vertical="center"/>
    </xf>
    <xf numFmtId="0" fontId="5"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xf>
    <xf numFmtId="164" fontId="11" fillId="0" borderId="1" xfId="0" applyNumberFormat="1" applyFont="1" applyFill="1" applyBorder="1" applyAlignment="1" applyProtection="1">
      <alignment horizontal="center" vertical="center" shrinkToFit="1"/>
    </xf>
    <xf numFmtId="164" fontId="11" fillId="0" borderId="0" xfId="0" applyNumberFormat="1" applyFont="1" applyFill="1" applyBorder="1" applyAlignment="1" applyProtection="1">
      <alignment horizontal="center" vertical="center" shrinkToFit="1"/>
    </xf>
    <xf numFmtId="0" fontId="0" fillId="6" borderId="3" xfId="0" applyFont="1" applyFill="1" applyBorder="1" applyAlignment="1" applyProtection="1">
      <alignment vertical="center"/>
    </xf>
    <xf numFmtId="0" fontId="11" fillId="4" borderId="1"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wrapText="1"/>
    </xf>
    <xf numFmtId="0" fontId="8" fillId="0" borderId="0" xfId="0" applyFont="1" applyFill="1" applyBorder="1" applyAlignment="1" applyProtection="1">
      <alignment vertical="center"/>
    </xf>
    <xf numFmtId="0" fontId="1" fillId="5" borderId="3" xfId="0" applyFont="1" applyFill="1" applyBorder="1" applyAlignment="1" applyProtection="1">
      <alignment horizontal="left" vertical="center"/>
    </xf>
    <xf numFmtId="0" fontId="24" fillId="2" borderId="6" xfId="0" applyFont="1" applyFill="1" applyBorder="1" applyAlignment="1" applyProtection="1">
      <alignment horizontal="right" vertical="center" wrapText="1"/>
    </xf>
    <xf numFmtId="0" fontId="1" fillId="5" borderId="5" xfId="0" applyFont="1" applyFill="1" applyBorder="1" applyAlignment="1" applyProtection="1">
      <alignment horizontal="left" vertical="center"/>
    </xf>
    <xf numFmtId="44" fontId="24" fillId="2" borderId="6" xfId="0" applyNumberFormat="1" applyFont="1" applyFill="1" applyBorder="1" applyAlignment="1" applyProtection="1">
      <alignment vertical="center" wrapText="1"/>
    </xf>
    <xf numFmtId="0" fontId="26" fillId="0" borderId="0" xfId="0" applyFont="1" applyFill="1" applyBorder="1" applyAlignment="1" applyProtection="1">
      <alignment horizontal="left" vertical="center"/>
    </xf>
    <xf numFmtId="44" fontId="11" fillId="0" borderId="1" xfId="0" applyNumberFormat="1" applyFont="1" applyFill="1" applyBorder="1" applyAlignment="1" applyProtection="1">
      <alignment horizontal="left" vertical="center" shrinkToFit="1"/>
    </xf>
    <xf numFmtId="44" fontId="14" fillId="3" borderId="6" xfId="0" applyNumberFormat="1" applyFont="1" applyFill="1" applyBorder="1" applyAlignment="1" applyProtection="1">
      <alignment horizontal="left" vertical="center" shrinkToFit="1"/>
    </xf>
    <xf numFmtId="0" fontId="10" fillId="0" borderId="1" xfId="0" applyFont="1" applyFill="1" applyBorder="1" applyAlignment="1" applyProtection="1">
      <alignment horizontal="center" vertical="center" wrapText="1"/>
    </xf>
    <xf numFmtId="0" fontId="4" fillId="0" borderId="0" xfId="0" applyFont="1" applyFill="1" applyBorder="1" applyAlignment="1" applyProtection="1">
      <alignment horizontal="left" vertical="center" wrapText="1"/>
    </xf>
    <xf numFmtId="0" fontId="5" fillId="0" borderId="1"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horizontal="left" vertical="center" indent="2"/>
    </xf>
    <xf numFmtId="0" fontId="5" fillId="0" borderId="0" xfId="0" applyFont="1" applyFill="1" applyBorder="1" applyAlignment="1" applyProtection="1">
      <alignment horizontal="left" vertical="center"/>
    </xf>
    <xf numFmtId="0" fontId="10" fillId="0" borderId="7" xfId="0" applyFont="1" applyFill="1" applyBorder="1" applyAlignment="1" applyProtection="1">
      <alignment horizontal="center" vertical="center" wrapText="1"/>
    </xf>
    <xf numFmtId="0" fontId="12" fillId="0" borderId="0" xfId="0" applyFont="1" applyFill="1" applyBorder="1" applyAlignment="1" applyProtection="1">
      <alignment horizontal="left" vertical="center" wrapText="1"/>
    </xf>
    <xf numFmtId="0" fontId="1" fillId="0" borderId="0" xfId="0" applyFont="1" applyFill="1" applyBorder="1" applyAlignment="1" applyProtection="1">
      <alignment horizontal="center" vertical="center"/>
    </xf>
    <xf numFmtId="0" fontId="5" fillId="0" borderId="0" xfId="0" applyFont="1" applyFill="1" applyBorder="1" applyAlignment="1" applyProtection="1">
      <alignment horizontal="left" vertical="center" indent="1"/>
    </xf>
    <xf numFmtId="0" fontId="5" fillId="0" borderId="1" xfId="0" applyFont="1" applyFill="1" applyBorder="1" applyAlignment="1" applyProtection="1">
      <alignment horizontal="left" vertical="center" wrapText="1" indent="1"/>
    </xf>
    <xf numFmtId="0" fontId="15" fillId="2" borderId="6"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2" fillId="0" borderId="5"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10" fillId="0" borderId="1" xfId="0" applyFont="1" applyFill="1" applyBorder="1" applyAlignment="1" applyProtection="1">
      <alignment horizontal="center" vertical="center" wrapText="1"/>
    </xf>
    <xf numFmtId="0" fontId="4" fillId="0" borderId="0" xfId="0" applyFont="1" applyFill="1" applyBorder="1" applyAlignment="1" applyProtection="1">
      <alignment horizontal="left" vertical="center" wrapText="1"/>
    </xf>
    <xf numFmtId="0" fontId="16" fillId="2" borderId="6" xfId="0" applyFont="1" applyFill="1" applyBorder="1" applyAlignment="1" applyProtection="1">
      <alignment horizontal="left" vertical="center" wrapText="1"/>
    </xf>
    <xf numFmtId="0" fontId="5" fillId="0" borderId="1" xfId="0" applyFont="1" applyFill="1" applyBorder="1" applyAlignment="1" applyProtection="1">
      <alignment horizontal="center" vertical="center" wrapText="1"/>
    </xf>
    <xf numFmtId="0" fontId="2" fillId="4" borderId="2" xfId="0" applyFont="1" applyFill="1" applyBorder="1" applyAlignment="1" applyProtection="1">
      <alignment horizontal="center" vertical="center"/>
      <protection locked="0"/>
    </xf>
    <xf numFmtId="0" fontId="5" fillId="4" borderId="2"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horizontal="left" vertical="center" indent="2"/>
    </xf>
    <xf numFmtId="0" fontId="5" fillId="0" borderId="0" xfId="0" applyFont="1" applyFill="1" applyBorder="1" applyAlignment="1" applyProtection="1">
      <alignment horizontal="left" vertical="top" wrapText="1" indent="2"/>
    </xf>
    <xf numFmtId="0" fontId="8" fillId="0" borderId="0"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10" fillId="0" borderId="7" xfId="0" applyFont="1" applyFill="1" applyBorder="1" applyAlignment="1" applyProtection="1">
      <alignment horizontal="center" vertical="center" wrapText="1"/>
    </xf>
    <xf numFmtId="0" fontId="12" fillId="0" borderId="0" xfId="0" applyFont="1" applyFill="1" applyBorder="1" applyAlignment="1" applyProtection="1">
      <alignment horizontal="left" vertical="center" wrapText="1"/>
    </xf>
    <xf numFmtId="0" fontId="12" fillId="0" borderId="0" xfId="0" applyFont="1" applyBorder="1" applyAlignment="1" applyProtection="1">
      <alignment horizontal="left" vertical="center" wrapText="1"/>
    </xf>
    <xf numFmtId="0" fontId="12" fillId="0" borderId="0" xfId="0" applyFont="1" applyBorder="1" applyAlignment="1" applyProtection="1">
      <alignment horizontal="left" vertical="center"/>
    </xf>
    <xf numFmtId="0" fontId="1" fillId="0" borderId="0" xfId="0" applyFont="1" applyFill="1" applyBorder="1" applyAlignment="1" applyProtection="1">
      <alignment horizontal="center" vertical="center"/>
    </xf>
    <xf numFmtId="0" fontId="11" fillId="0" borderId="1" xfId="0" applyFont="1" applyFill="1" applyBorder="1" applyAlignment="1" applyProtection="1">
      <alignment horizontal="center" vertical="center" wrapText="1"/>
    </xf>
    <xf numFmtId="0" fontId="4" fillId="0" borderId="0" xfId="0" applyFont="1" applyFill="1" applyBorder="1" applyAlignment="1" applyProtection="1">
      <alignment horizontal="left" vertical="center"/>
    </xf>
    <xf numFmtId="0" fontId="25" fillId="2" borderId="6" xfId="0" applyFont="1" applyFill="1" applyBorder="1" applyAlignment="1" applyProtection="1">
      <alignment horizontal="right" vertical="center"/>
    </xf>
    <xf numFmtId="0" fontId="3" fillId="2" borderId="6" xfId="0" applyFont="1" applyFill="1" applyBorder="1" applyAlignment="1" applyProtection="1">
      <alignment horizontal="right" vertical="center"/>
    </xf>
    <xf numFmtId="0" fontId="5" fillId="0" borderId="0" xfId="0" applyFont="1" applyFill="1" applyBorder="1" applyAlignment="1" applyProtection="1">
      <alignment horizontal="left" vertical="center" indent="1"/>
    </xf>
    <xf numFmtId="0" fontId="1" fillId="0" borderId="0" xfId="0" applyFont="1" applyFill="1" applyBorder="1" applyAlignment="1" applyProtection="1">
      <alignment horizontal="left" vertical="center" wrapText="1"/>
    </xf>
    <xf numFmtId="0" fontId="28" fillId="0" borderId="0" xfId="0" applyFont="1" applyFill="1" applyBorder="1" applyAlignment="1" applyProtection="1">
      <alignment horizontal="left" wrapText="1" indent="1"/>
    </xf>
    <xf numFmtId="0" fontId="28" fillId="0" borderId="0" xfId="0" applyFont="1" applyFill="1" applyBorder="1" applyAlignment="1" applyProtection="1">
      <alignment horizontal="left" inden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137442</xdr:colOff>
      <xdr:row>0</xdr:row>
      <xdr:rowOff>22127</xdr:rowOff>
    </xdr:from>
    <xdr:to>
      <xdr:col>1</xdr:col>
      <xdr:colOff>933166</xdr:colOff>
      <xdr:row>0</xdr:row>
      <xdr:rowOff>897861</xdr:rowOff>
    </xdr:to>
    <xdr:pic>
      <xdr:nvPicPr>
        <xdr:cNvPr id="2" name="image1.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9367" y="22127"/>
          <a:ext cx="809059" cy="87192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15"/>
  <sheetViews>
    <sheetView showGridLines="0" tabSelected="1" zoomScaleNormal="100" workbookViewId="0">
      <selection activeCell="C3" sqref="C3:D3"/>
    </sheetView>
  </sheetViews>
  <sheetFormatPr defaultColWidth="16.83203125" defaultRowHeight="14.45" customHeight="1" x14ac:dyDescent="0.2"/>
  <cols>
    <col min="1" max="1" width="2.83203125" style="1" customWidth="1"/>
    <col min="2" max="7" width="18.83203125" style="1" customWidth="1"/>
    <col min="8" max="8" width="2.83203125" style="1" customWidth="1"/>
    <col min="9" max="16384" width="16.83203125" style="1"/>
  </cols>
  <sheetData>
    <row r="1" spans="2:7" ht="72" customHeight="1" thickBot="1" x14ac:dyDescent="0.25">
      <c r="B1" s="8"/>
      <c r="C1" s="31" t="s">
        <v>81</v>
      </c>
      <c r="D1" s="32"/>
      <c r="E1" s="32"/>
      <c r="F1" s="32"/>
      <c r="G1" s="33"/>
    </row>
    <row r="2" spans="2:7" ht="14.45" customHeight="1" x14ac:dyDescent="0.2">
      <c r="B2" s="51"/>
      <c r="C2" s="51"/>
      <c r="D2" s="51"/>
      <c r="E2" s="51"/>
      <c r="F2" s="51"/>
      <c r="G2" s="51"/>
    </row>
    <row r="3" spans="2:7" ht="14.45" customHeight="1" x14ac:dyDescent="0.2">
      <c r="B3" s="2" t="s">
        <v>1</v>
      </c>
      <c r="C3" s="40"/>
      <c r="D3" s="40"/>
      <c r="E3" s="3" t="s">
        <v>69</v>
      </c>
      <c r="F3" s="39"/>
      <c r="G3" s="39"/>
    </row>
    <row r="4" spans="2:7" ht="14.45" customHeight="1" x14ac:dyDescent="0.2">
      <c r="B4" s="2"/>
      <c r="C4" s="4"/>
      <c r="D4" s="4"/>
      <c r="E4" s="3"/>
      <c r="F4" s="5"/>
      <c r="G4" s="5"/>
    </row>
    <row r="5" spans="2:7" ht="14.45" customHeight="1" x14ac:dyDescent="0.2">
      <c r="B5" s="41" t="s">
        <v>2</v>
      </c>
      <c r="C5" s="41"/>
      <c r="D5" s="41"/>
      <c r="E5" s="41"/>
      <c r="F5" s="41"/>
      <c r="G5" s="41"/>
    </row>
    <row r="6" spans="2:7" ht="14.45" customHeight="1" x14ac:dyDescent="0.2">
      <c r="B6" s="42" t="s">
        <v>40</v>
      </c>
      <c r="C6" s="42"/>
      <c r="D6" s="42"/>
      <c r="E6" s="42"/>
      <c r="F6" s="42"/>
      <c r="G6" s="42"/>
    </row>
    <row r="7" spans="2:7" ht="14.45" customHeight="1" x14ac:dyDescent="0.2">
      <c r="B7" s="22"/>
      <c r="C7" s="22"/>
      <c r="D7" s="22"/>
      <c r="E7" s="22"/>
      <c r="F7" s="22"/>
      <c r="G7" s="22"/>
    </row>
    <row r="8" spans="2:7" ht="14.45" customHeight="1" x14ac:dyDescent="0.2">
      <c r="B8" s="45" t="s">
        <v>41</v>
      </c>
      <c r="C8" s="45"/>
      <c r="D8" s="45"/>
      <c r="E8" s="45"/>
      <c r="F8" s="45"/>
      <c r="G8" s="45"/>
    </row>
    <row r="9" spans="2:7" ht="14.45" customHeight="1" x14ac:dyDescent="0.2">
      <c r="B9" s="56" t="s">
        <v>82</v>
      </c>
      <c r="C9" s="56"/>
      <c r="D9" s="56"/>
      <c r="E9" s="56"/>
      <c r="F9" s="56"/>
      <c r="G9" s="56"/>
    </row>
    <row r="10" spans="2:7" ht="14.45" customHeight="1" x14ac:dyDescent="0.2">
      <c r="B10" s="58" t="s">
        <v>66</v>
      </c>
      <c r="C10" s="59"/>
      <c r="D10" s="59"/>
      <c r="E10" s="59"/>
      <c r="F10" s="59"/>
      <c r="G10" s="59"/>
    </row>
    <row r="11" spans="2:7" ht="63" customHeight="1" x14ac:dyDescent="0.2">
      <c r="B11" s="44" t="s">
        <v>67</v>
      </c>
      <c r="C11" s="44"/>
      <c r="D11" s="44"/>
      <c r="E11" s="44"/>
      <c r="F11" s="44"/>
      <c r="G11" s="44"/>
    </row>
    <row r="12" spans="2:7" ht="5.25" customHeight="1" x14ac:dyDescent="0.2">
      <c r="B12" s="28"/>
      <c r="C12" s="28"/>
      <c r="D12" s="28"/>
      <c r="E12" s="28"/>
      <c r="F12" s="28"/>
      <c r="G12" s="28"/>
    </row>
    <row r="13" spans="2:7" ht="14.45" customHeight="1" x14ac:dyDescent="0.2">
      <c r="B13" s="45" t="s">
        <v>42</v>
      </c>
      <c r="C13" s="45"/>
      <c r="D13" s="45"/>
      <c r="E13" s="45"/>
      <c r="F13" s="45"/>
      <c r="G13" s="45"/>
    </row>
    <row r="14" spans="2:7" ht="14.45" customHeight="1" x14ac:dyDescent="0.2">
      <c r="B14" s="46" t="s">
        <v>65</v>
      </c>
      <c r="C14" s="46"/>
      <c r="D14" s="46"/>
      <c r="E14" s="46"/>
      <c r="F14" s="46"/>
      <c r="G14" s="46"/>
    </row>
    <row r="15" spans="2:7" ht="14.45" customHeight="1" x14ac:dyDescent="0.2">
      <c r="B15" s="43" t="s">
        <v>36</v>
      </c>
      <c r="C15" s="43"/>
      <c r="D15" s="43"/>
      <c r="E15" s="43"/>
      <c r="F15" s="43"/>
      <c r="G15" s="43"/>
    </row>
    <row r="16" spans="2:7" ht="14.45" customHeight="1" x14ac:dyDescent="0.2">
      <c r="B16" s="43" t="s">
        <v>37</v>
      </c>
      <c r="C16" s="43"/>
      <c r="D16" s="43"/>
      <c r="E16" s="43"/>
      <c r="F16" s="43"/>
      <c r="G16" s="43"/>
    </row>
    <row r="17" spans="1:8" ht="14.45" customHeight="1" x14ac:dyDescent="0.2">
      <c r="B17" s="43" t="s">
        <v>38</v>
      </c>
      <c r="C17" s="43"/>
      <c r="D17" s="43"/>
      <c r="E17" s="43"/>
      <c r="F17" s="43"/>
      <c r="G17" s="43"/>
    </row>
    <row r="18" spans="1:8" ht="14.45" customHeight="1" x14ac:dyDescent="0.2">
      <c r="B18" s="16" t="s">
        <v>68</v>
      </c>
      <c r="C18" s="23"/>
      <c r="D18" s="23"/>
      <c r="E18" s="23"/>
      <c r="F18" s="23"/>
      <c r="G18" s="23"/>
    </row>
    <row r="19" spans="1:8" ht="14.45" customHeight="1" x14ac:dyDescent="0.2">
      <c r="B19" s="53" t="s">
        <v>0</v>
      </c>
      <c r="C19" s="53"/>
      <c r="D19" s="53"/>
      <c r="E19" s="53"/>
      <c r="F19" s="53"/>
      <c r="G19" s="53"/>
    </row>
    <row r="20" spans="1:8" ht="14.45" customHeight="1" thickBot="1" x14ac:dyDescent="0.25">
      <c r="B20" s="24"/>
      <c r="C20" s="24"/>
      <c r="D20" s="24"/>
      <c r="E20" s="24"/>
      <c r="F20" s="24"/>
      <c r="G20" s="24"/>
    </row>
    <row r="21" spans="1:8" ht="14.45" customHeight="1" thickBot="1" x14ac:dyDescent="0.25">
      <c r="A21" s="12"/>
      <c r="B21" s="30" t="s">
        <v>44</v>
      </c>
      <c r="C21" s="30"/>
      <c r="D21" s="30"/>
      <c r="E21" s="30"/>
      <c r="F21" s="13" t="s">
        <v>63</v>
      </c>
      <c r="G21" s="15">
        <f>SUM(G24:G35,G39:G44)</f>
        <v>0</v>
      </c>
      <c r="H21" s="14"/>
    </row>
    <row r="22" spans="1:8" ht="14.45" customHeight="1" x14ac:dyDescent="0.2">
      <c r="B22" s="34" t="s">
        <v>39</v>
      </c>
      <c r="C22" s="34"/>
      <c r="D22" s="34"/>
      <c r="E22" s="34"/>
      <c r="F22" s="34"/>
      <c r="G22" s="34"/>
    </row>
    <row r="23" spans="1:8" s="27" customFormat="1" ht="25.5" x14ac:dyDescent="0.2">
      <c r="B23" s="35" t="s">
        <v>3</v>
      </c>
      <c r="C23" s="35"/>
      <c r="D23" s="19" t="s">
        <v>4</v>
      </c>
      <c r="E23" s="19" t="s">
        <v>5</v>
      </c>
      <c r="F23" s="19" t="s">
        <v>6</v>
      </c>
      <c r="G23" s="19" t="s">
        <v>7</v>
      </c>
    </row>
    <row r="24" spans="1:8" ht="14.45" customHeight="1" x14ac:dyDescent="0.2">
      <c r="B24" s="38" t="s">
        <v>8</v>
      </c>
      <c r="C24" s="38"/>
      <c r="D24" s="21" t="s">
        <v>9</v>
      </c>
      <c r="E24" s="9"/>
      <c r="F24" s="6">
        <v>4</v>
      </c>
      <c r="G24" s="17">
        <f>E24*F24</f>
        <v>0</v>
      </c>
    </row>
    <row r="25" spans="1:8" ht="14.45" customHeight="1" x14ac:dyDescent="0.2">
      <c r="B25" s="38"/>
      <c r="C25" s="38"/>
      <c r="D25" s="21" t="s">
        <v>10</v>
      </c>
      <c r="E25" s="9"/>
      <c r="F25" s="6">
        <v>4</v>
      </c>
      <c r="G25" s="17">
        <f t="shared" ref="G25:G35" si="0">E25*F25</f>
        <v>0</v>
      </c>
    </row>
    <row r="26" spans="1:8" ht="14.45" customHeight="1" x14ac:dyDescent="0.2">
      <c r="B26" s="38"/>
      <c r="C26" s="38"/>
      <c r="D26" s="21" t="s">
        <v>11</v>
      </c>
      <c r="E26" s="9"/>
      <c r="F26" s="6">
        <v>7</v>
      </c>
      <c r="G26" s="17">
        <f t="shared" si="0"/>
        <v>0</v>
      </c>
    </row>
    <row r="27" spans="1:8" ht="14.45" customHeight="1" x14ac:dyDescent="0.2">
      <c r="B27" s="38" t="s">
        <v>29</v>
      </c>
      <c r="C27" s="38"/>
      <c r="D27" s="21" t="s">
        <v>9</v>
      </c>
      <c r="E27" s="9"/>
      <c r="F27" s="6">
        <v>5</v>
      </c>
      <c r="G27" s="17">
        <f t="shared" si="0"/>
        <v>0</v>
      </c>
    </row>
    <row r="28" spans="1:8" ht="14.45" customHeight="1" x14ac:dyDescent="0.2">
      <c r="B28" s="38"/>
      <c r="C28" s="38"/>
      <c r="D28" s="21" t="s">
        <v>10</v>
      </c>
      <c r="E28" s="9"/>
      <c r="F28" s="6">
        <v>5</v>
      </c>
      <c r="G28" s="17">
        <f t="shared" si="0"/>
        <v>0</v>
      </c>
    </row>
    <row r="29" spans="1:8" ht="14.45" customHeight="1" x14ac:dyDescent="0.2">
      <c r="B29" s="38"/>
      <c r="C29" s="38"/>
      <c r="D29" s="21" t="s">
        <v>11</v>
      </c>
      <c r="E29" s="9"/>
      <c r="F29" s="6">
        <v>10</v>
      </c>
      <c r="G29" s="17">
        <f t="shared" si="0"/>
        <v>0</v>
      </c>
    </row>
    <row r="30" spans="1:8" ht="14.45" customHeight="1" x14ac:dyDescent="0.2">
      <c r="B30" s="38" t="s">
        <v>12</v>
      </c>
      <c r="C30" s="38"/>
      <c r="D30" s="21" t="s">
        <v>9</v>
      </c>
      <c r="E30" s="9"/>
      <c r="F30" s="6">
        <v>5</v>
      </c>
      <c r="G30" s="17">
        <f t="shared" si="0"/>
        <v>0</v>
      </c>
    </row>
    <row r="31" spans="1:8" ht="14.45" customHeight="1" x14ac:dyDescent="0.2">
      <c r="B31" s="38"/>
      <c r="C31" s="38"/>
      <c r="D31" s="21" t="s">
        <v>10</v>
      </c>
      <c r="E31" s="9"/>
      <c r="F31" s="6">
        <v>5</v>
      </c>
      <c r="G31" s="17">
        <f t="shared" si="0"/>
        <v>0</v>
      </c>
    </row>
    <row r="32" spans="1:8" ht="14.45" customHeight="1" x14ac:dyDescent="0.2">
      <c r="B32" s="38"/>
      <c r="C32" s="38"/>
      <c r="D32" s="21" t="s">
        <v>11</v>
      </c>
      <c r="E32" s="9"/>
      <c r="F32" s="6">
        <v>10</v>
      </c>
      <c r="G32" s="17">
        <f t="shared" si="0"/>
        <v>0</v>
      </c>
    </row>
    <row r="33" spans="1:8" ht="14.45" customHeight="1" x14ac:dyDescent="0.2">
      <c r="B33" s="38" t="s">
        <v>32</v>
      </c>
      <c r="C33" s="38"/>
      <c r="D33" s="21" t="s">
        <v>9</v>
      </c>
      <c r="E33" s="9"/>
      <c r="F33" s="6">
        <v>9</v>
      </c>
      <c r="G33" s="17">
        <f t="shared" si="0"/>
        <v>0</v>
      </c>
    </row>
    <row r="34" spans="1:8" ht="14.45" customHeight="1" x14ac:dyDescent="0.2">
      <c r="B34" s="38"/>
      <c r="C34" s="38"/>
      <c r="D34" s="21" t="s">
        <v>10</v>
      </c>
      <c r="E34" s="9"/>
      <c r="F34" s="6">
        <v>9</v>
      </c>
      <c r="G34" s="17">
        <f t="shared" si="0"/>
        <v>0</v>
      </c>
    </row>
    <row r="35" spans="1:8" ht="14.45" customHeight="1" x14ac:dyDescent="0.2">
      <c r="B35" s="38"/>
      <c r="C35" s="38"/>
      <c r="D35" s="21" t="s">
        <v>11</v>
      </c>
      <c r="E35" s="9"/>
      <c r="F35" s="6">
        <v>18</v>
      </c>
      <c r="G35" s="17">
        <f t="shared" si="0"/>
        <v>0</v>
      </c>
    </row>
    <row r="36" spans="1:8" ht="14.45" customHeight="1" x14ac:dyDescent="0.2">
      <c r="B36" s="4"/>
      <c r="C36" s="4"/>
      <c r="D36" s="4"/>
      <c r="E36" s="10"/>
      <c r="F36" s="7"/>
      <c r="G36" s="7"/>
    </row>
    <row r="37" spans="1:8" ht="14.45" customHeight="1" x14ac:dyDescent="0.2">
      <c r="B37" s="34" t="s">
        <v>53</v>
      </c>
      <c r="C37" s="34"/>
      <c r="D37" s="34"/>
      <c r="E37" s="34"/>
      <c r="F37" s="34"/>
      <c r="G37" s="34"/>
    </row>
    <row r="38" spans="1:8" s="27" customFormat="1" ht="25.5" x14ac:dyDescent="0.2">
      <c r="B38" s="35" t="s">
        <v>3</v>
      </c>
      <c r="C38" s="35"/>
      <c r="D38" s="19" t="s">
        <v>4</v>
      </c>
      <c r="E38" s="19" t="s">
        <v>5</v>
      </c>
      <c r="F38" s="19" t="s">
        <v>6</v>
      </c>
      <c r="G38" s="19" t="s">
        <v>7</v>
      </c>
    </row>
    <row r="39" spans="1:8" ht="14.45" customHeight="1" x14ac:dyDescent="0.2">
      <c r="B39" s="38" t="s">
        <v>54</v>
      </c>
      <c r="C39" s="38"/>
      <c r="D39" s="21" t="s">
        <v>9</v>
      </c>
      <c r="E39" s="9"/>
      <c r="F39" s="6">
        <v>5</v>
      </c>
      <c r="G39" s="17">
        <f t="shared" ref="G39:G44" si="1">E39*F39</f>
        <v>0</v>
      </c>
    </row>
    <row r="40" spans="1:8" ht="14.45" customHeight="1" x14ac:dyDescent="0.2">
      <c r="B40" s="38"/>
      <c r="C40" s="38"/>
      <c r="D40" s="21" t="s">
        <v>10</v>
      </c>
      <c r="E40" s="9"/>
      <c r="F40" s="6">
        <v>5</v>
      </c>
      <c r="G40" s="17">
        <f t="shared" si="1"/>
        <v>0</v>
      </c>
    </row>
    <row r="41" spans="1:8" ht="14.45" customHeight="1" x14ac:dyDescent="0.2">
      <c r="B41" s="38"/>
      <c r="C41" s="38"/>
      <c r="D41" s="21" t="s">
        <v>11</v>
      </c>
      <c r="E41" s="9"/>
      <c r="F41" s="6">
        <v>10</v>
      </c>
      <c r="G41" s="17">
        <f t="shared" si="1"/>
        <v>0</v>
      </c>
    </row>
    <row r="42" spans="1:8" ht="14.45" customHeight="1" x14ac:dyDescent="0.2">
      <c r="B42" s="38" t="s">
        <v>55</v>
      </c>
      <c r="C42" s="38"/>
      <c r="D42" s="21" t="s">
        <v>9</v>
      </c>
      <c r="E42" s="9"/>
      <c r="F42" s="6">
        <v>7</v>
      </c>
      <c r="G42" s="17">
        <f t="shared" si="1"/>
        <v>0</v>
      </c>
    </row>
    <row r="43" spans="1:8" ht="14.45" customHeight="1" x14ac:dyDescent="0.2">
      <c r="B43" s="38"/>
      <c r="C43" s="38"/>
      <c r="D43" s="21" t="s">
        <v>10</v>
      </c>
      <c r="E43" s="9"/>
      <c r="F43" s="6">
        <v>7</v>
      </c>
      <c r="G43" s="17">
        <f t="shared" si="1"/>
        <v>0</v>
      </c>
    </row>
    <row r="44" spans="1:8" ht="14.45" customHeight="1" x14ac:dyDescent="0.2">
      <c r="B44" s="38"/>
      <c r="C44" s="38"/>
      <c r="D44" s="21" t="s">
        <v>11</v>
      </c>
      <c r="E44" s="9"/>
      <c r="F44" s="6">
        <v>13</v>
      </c>
      <c r="G44" s="17">
        <f t="shared" si="1"/>
        <v>0</v>
      </c>
    </row>
    <row r="45" spans="1:8" ht="14.45" customHeight="1" thickBot="1" x14ac:dyDescent="0.25">
      <c r="B45" s="4"/>
      <c r="C45" s="4"/>
      <c r="D45" s="4"/>
      <c r="E45" s="10"/>
      <c r="F45" s="7"/>
      <c r="G45" s="7"/>
    </row>
    <row r="46" spans="1:8" ht="14.45" customHeight="1" thickBot="1" x14ac:dyDescent="0.25">
      <c r="A46" s="12"/>
      <c r="B46" s="30" t="s">
        <v>45</v>
      </c>
      <c r="C46" s="30"/>
      <c r="D46" s="30"/>
      <c r="E46" s="30"/>
      <c r="F46" s="13" t="s">
        <v>63</v>
      </c>
      <c r="G46" s="15">
        <f>SUM(G48:G53)</f>
        <v>0</v>
      </c>
      <c r="H46" s="14"/>
    </row>
    <row r="47" spans="1:8" s="27" customFormat="1" ht="25.5" x14ac:dyDescent="0.2">
      <c r="B47" s="47" t="s">
        <v>13</v>
      </c>
      <c r="C47" s="47"/>
      <c r="D47" s="25" t="s">
        <v>4</v>
      </c>
      <c r="E47" s="25" t="s">
        <v>5</v>
      </c>
      <c r="F47" s="25" t="s">
        <v>6</v>
      </c>
      <c r="G47" s="25" t="s">
        <v>7</v>
      </c>
    </row>
    <row r="48" spans="1:8" ht="14.45" customHeight="1" x14ac:dyDescent="0.2">
      <c r="B48" s="38" t="s">
        <v>71</v>
      </c>
      <c r="C48" s="52"/>
      <c r="D48" s="21" t="s">
        <v>9</v>
      </c>
      <c r="E48" s="9"/>
      <c r="F48" s="6">
        <v>13</v>
      </c>
      <c r="G48" s="17">
        <f>E48*F48</f>
        <v>0</v>
      </c>
    </row>
    <row r="49" spans="1:8" ht="14.45" customHeight="1" x14ac:dyDescent="0.2">
      <c r="B49" s="52"/>
      <c r="C49" s="52"/>
      <c r="D49" s="21" t="s">
        <v>10</v>
      </c>
      <c r="E49" s="9"/>
      <c r="F49" s="6">
        <v>13</v>
      </c>
      <c r="G49" s="17">
        <f t="shared" ref="G49:G53" si="2">E49*F49</f>
        <v>0</v>
      </c>
    </row>
    <row r="50" spans="1:8" ht="14.45" customHeight="1" x14ac:dyDescent="0.2">
      <c r="B50" s="52"/>
      <c r="C50" s="52"/>
      <c r="D50" s="21" t="s">
        <v>11</v>
      </c>
      <c r="E50" s="9"/>
      <c r="F50" s="6">
        <v>19</v>
      </c>
      <c r="G50" s="17">
        <f t="shared" si="2"/>
        <v>0</v>
      </c>
    </row>
    <row r="51" spans="1:8" ht="14.45" customHeight="1" x14ac:dyDescent="0.2">
      <c r="B51" s="52" t="s">
        <v>43</v>
      </c>
      <c r="C51" s="52"/>
      <c r="D51" s="21" t="s">
        <v>9</v>
      </c>
      <c r="E51" s="9"/>
      <c r="F51" s="6">
        <v>5</v>
      </c>
      <c r="G51" s="17">
        <f t="shared" si="2"/>
        <v>0</v>
      </c>
    </row>
    <row r="52" spans="1:8" ht="14.45" customHeight="1" x14ac:dyDescent="0.2">
      <c r="B52" s="52"/>
      <c r="C52" s="52"/>
      <c r="D52" s="21" t="s">
        <v>10</v>
      </c>
      <c r="E52" s="9"/>
      <c r="F52" s="6">
        <v>5</v>
      </c>
      <c r="G52" s="17">
        <f t="shared" si="2"/>
        <v>0</v>
      </c>
    </row>
    <row r="53" spans="1:8" ht="14.45" customHeight="1" x14ac:dyDescent="0.2">
      <c r="B53" s="52"/>
      <c r="C53" s="52"/>
      <c r="D53" s="21" t="s">
        <v>11</v>
      </c>
      <c r="E53" s="9"/>
      <c r="F53" s="6">
        <v>10</v>
      </c>
      <c r="G53" s="17">
        <f t="shared" si="2"/>
        <v>0</v>
      </c>
    </row>
    <row r="54" spans="1:8" ht="14.45" customHeight="1" x14ac:dyDescent="0.2">
      <c r="B54" s="36" t="s">
        <v>72</v>
      </c>
      <c r="C54" s="36"/>
      <c r="D54" s="36"/>
      <c r="E54" s="36"/>
      <c r="F54" s="36"/>
      <c r="G54" s="36"/>
    </row>
    <row r="55" spans="1:8" ht="14.45" customHeight="1" thickBot="1" x14ac:dyDescent="0.25">
      <c r="B55" s="10"/>
      <c r="C55" s="10"/>
      <c r="D55" s="4"/>
      <c r="E55" s="10"/>
      <c r="F55" s="7"/>
      <c r="G55" s="7"/>
    </row>
    <row r="56" spans="1:8" ht="14.45" customHeight="1" thickBot="1" x14ac:dyDescent="0.25">
      <c r="A56" s="12"/>
      <c r="B56" s="30" t="s">
        <v>46</v>
      </c>
      <c r="C56" s="30"/>
      <c r="D56" s="30"/>
      <c r="E56" s="30"/>
      <c r="F56" s="13" t="s">
        <v>63</v>
      </c>
      <c r="G56" s="15">
        <f>SUM(G59:G61,G66:G68)</f>
        <v>0</v>
      </c>
      <c r="H56" s="14"/>
    </row>
    <row r="57" spans="1:8" ht="14.45" customHeight="1" x14ac:dyDescent="0.2">
      <c r="B57" s="34" t="s">
        <v>73</v>
      </c>
      <c r="C57" s="34"/>
      <c r="D57" s="34"/>
      <c r="E57" s="34"/>
      <c r="F57" s="34"/>
      <c r="G57" s="34"/>
    </row>
    <row r="58" spans="1:8" s="27" customFormat="1" ht="25.5" x14ac:dyDescent="0.2">
      <c r="B58" s="35" t="s">
        <v>14</v>
      </c>
      <c r="C58" s="35"/>
      <c r="D58" s="35"/>
      <c r="E58" s="19" t="s">
        <v>15</v>
      </c>
      <c r="F58" s="19" t="s">
        <v>16</v>
      </c>
      <c r="G58" s="19" t="s">
        <v>7</v>
      </c>
    </row>
    <row r="59" spans="1:8" ht="14.45" customHeight="1" x14ac:dyDescent="0.2">
      <c r="B59" s="29" t="s">
        <v>17</v>
      </c>
      <c r="C59" s="29"/>
      <c r="D59" s="29"/>
      <c r="E59" s="9"/>
      <c r="F59" s="6">
        <v>20</v>
      </c>
      <c r="G59" s="17">
        <f>E59*F59</f>
        <v>0</v>
      </c>
    </row>
    <row r="60" spans="1:8" ht="14.45" customHeight="1" x14ac:dyDescent="0.2">
      <c r="B60" s="29" t="s">
        <v>18</v>
      </c>
      <c r="C60" s="29"/>
      <c r="D60" s="29"/>
      <c r="E60" s="9"/>
      <c r="F60" s="6">
        <v>20</v>
      </c>
      <c r="G60" s="17">
        <f t="shared" ref="G60:G61" si="3">E60*F60</f>
        <v>0</v>
      </c>
    </row>
    <row r="61" spans="1:8" ht="14.45" customHeight="1" x14ac:dyDescent="0.2">
      <c r="B61" s="29" t="s">
        <v>19</v>
      </c>
      <c r="C61" s="29"/>
      <c r="D61" s="29"/>
      <c r="E61" s="9"/>
      <c r="F61" s="6">
        <v>50</v>
      </c>
      <c r="G61" s="17">
        <f t="shared" si="3"/>
        <v>0</v>
      </c>
    </row>
    <row r="62" spans="1:8" ht="14.45" customHeight="1" x14ac:dyDescent="0.2">
      <c r="B62" s="36" t="s">
        <v>74</v>
      </c>
      <c r="C62" s="36"/>
      <c r="D62" s="36"/>
      <c r="E62" s="36"/>
      <c r="F62" s="36"/>
      <c r="G62" s="36"/>
    </row>
    <row r="63" spans="1:8" ht="14.45" customHeight="1" x14ac:dyDescent="0.2">
      <c r="B63" s="20"/>
      <c r="C63" s="20"/>
      <c r="D63" s="20"/>
      <c r="E63" s="20"/>
      <c r="F63" s="20"/>
      <c r="G63" s="20"/>
    </row>
    <row r="64" spans="1:8" ht="14.45" customHeight="1" x14ac:dyDescent="0.2">
      <c r="B64" s="34" t="s">
        <v>75</v>
      </c>
      <c r="C64" s="34"/>
      <c r="D64" s="34"/>
      <c r="E64" s="34"/>
      <c r="F64" s="34"/>
      <c r="G64" s="34"/>
    </row>
    <row r="65" spans="1:8" s="27" customFormat="1" ht="25.5" x14ac:dyDescent="0.2">
      <c r="B65" s="35" t="s">
        <v>14</v>
      </c>
      <c r="C65" s="35"/>
      <c r="D65" s="35"/>
      <c r="E65" s="19" t="s">
        <v>15</v>
      </c>
      <c r="F65" s="19" t="s">
        <v>16</v>
      </c>
      <c r="G65" s="19" t="s">
        <v>7</v>
      </c>
    </row>
    <row r="66" spans="1:8" ht="14.45" customHeight="1" x14ac:dyDescent="0.2">
      <c r="B66" s="29" t="s">
        <v>17</v>
      </c>
      <c r="C66" s="29"/>
      <c r="D66" s="29"/>
      <c r="E66" s="9"/>
      <c r="F66" s="6">
        <v>10</v>
      </c>
      <c r="G66" s="17">
        <f>E66*F66</f>
        <v>0</v>
      </c>
    </row>
    <row r="67" spans="1:8" ht="14.45" customHeight="1" x14ac:dyDescent="0.2">
      <c r="B67" s="29" t="s">
        <v>18</v>
      </c>
      <c r="C67" s="29"/>
      <c r="D67" s="29"/>
      <c r="E67" s="9"/>
      <c r="F67" s="6">
        <v>14</v>
      </c>
      <c r="G67" s="17">
        <f t="shared" ref="G67:G68" si="4">E67*F67</f>
        <v>0</v>
      </c>
    </row>
    <row r="68" spans="1:8" ht="14.45" customHeight="1" x14ac:dyDescent="0.2">
      <c r="B68" s="29" t="s">
        <v>19</v>
      </c>
      <c r="C68" s="29"/>
      <c r="D68" s="29"/>
      <c r="E68" s="9"/>
      <c r="F68" s="6">
        <v>21</v>
      </c>
      <c r="G68" s="17">
        <f t="shared" si="4"/>
        <v>0</v>
      </c>
    </row>
    <row r="69" spans="1:8" ht="14.45" customHeight="1" x14ac:dyDescent="0.2">
      <c r="B69" s="48" t="s">
        <v>76</v>
      </c>
      <c r="C69" s="48"/>
      <c r="D69" s="48"/>
      <c r="E69" s="48"/>
      <c r="F69" s="48"/>
      <c r="G69" s="48"/>
    </row>
    <row r="70" spans="1:8" ht="14.45" customHeight="1" thickBot="1" x14ac:dyDescent="0.25">
      <c r="B70" s="26"/>
      <c r="C70" s="26"/>
      <c r="D70" s="26"/>
      <c r="E70" s="26"/>
      <c r="F70" s="26"/>
      <c r="G70" s="26"/>
    </row>
    <row r="71" spans="1:8" ht="15.6" customHeight="1" thickBot="1" x14ac:dyDescent="0.25">
      <c r="A71" s="12"/>
      <c r="B71" s="37" t="s">
        <v>83</v>
      </c>
      <c r="C71" s="30"/>
      <c r="D71" s="30"/>
      <c r="E71" s="30"/>
      <c r="F71" s="13" t="s">
        <v>63</v>
      </c>
      <c r="G71" s="15">
        <f>SUM(G73:G73)</f>
        <v>0</v>
      </c>
      <c r="H71" s="14"/>
    </row>
    <row r="72" spans="1:8" s="27" customFormat="1" ht="25.5" x14ac:dyDescent="0.2">
      <c r="B72" s="47" t="s">
        <v>4</v>
      </c>
      <c r="C72" s="47"/>
      <c r="D72" s="47"/>
      <c r="E72" s="25" t="s">
        <v>5</v>
      </c>
      <c r="F72" s="25" t="s">
        <v>6</v>
      </c>
      <c r="G72" s="25" t="s">
        <v>7</v>
      </c>
    </row>
    <row r="73" spans="1:8" ht="14.45" customHeight="1" x14ac:dyDescent="0.2">
      <c r="B73" s="29" t="s">
        <v>70</v>
      </c>
      <c r="C73" s="29"/>
      <c r="D73" s="29"/>
      <c r="E73" s="9"/>
      <c r="F73" s="6">
        <v>5</v>
      </c>
      <c r="G73" s="17">
        <f t="shared" ref="G73" si="5">E73*F73</f>
        <v>0</v>
      </c>
    </row>
    <row r="74" spans="1:8" ht="14.45" customHeight="1" thickBot="1" x14ac:dyDescent="0.25">
      <c r="B74" s="20"/>
      <c r="C74" s="26"/>
      <c r="D74" s="26"/>
      <c r="E74" s="26"/>
      <c r="F74" s="26"/>
      <c r="G74" s="26"/>
    </row>
    <row r="75" spans="1:8" ht="14.45" customHeight="1" thickBot="1" x14ac:dyDescent="0.25">
      <c r="A75" s="12"/>
      <c r="B75" s="30" t="s">
        <v>47</v>
      </c>
      <c r="C75" s="30"/>
      <c r="D75" s="30"/>
      <c r="E75" s="30"/>
      <c r="F75" s="13" t="s">
        <v>63</v>
      </c>
      <c r="G75" s="15">
        <f>SUM(G77:G80)</f>
        <v>0</v>
      </c>
      <c r="H75" s="14"/>
    </row>
    <row r="76" spans="1:8" s="27" customFormat="1" ht="25.5" x14ac:dyDescent="0.2">
      <c r="B76" s="47" t="s">
        <v>20</v>
      </c>
      <c r="C76" s="47"/>
      <c r="D76" s="47"/>
      <c r="E76" s="25" t="s">
        <v>5</v>
      </c>
      <c r="F76" s="25" t="s">
        <v>6</v>
      </c>
      <c r="G76" s="25" t="s">
        <v>7</v>
      </c>
    </row>
    <row r="77" spans="1:8" ht="14.45" customHeight="1" x14ac:dyDescent="0.2">
      <c r="B77" s="29" t="s">
        <v>56</v>
      </c>
      <c r="C77" s="29"/>
      <c r="D77" s="29"/>
      <c r="E77" s="9"/>
      <c r="F77" s="6">
        <v>25</v>
      </c>
      <c r="G77" s="17">
        <f>E77*F77</f>
        <v>0</v>
      </c>
    </row>
    <row r="78" spans="1:8" ht="14.45" customHeight="1" x14ac:dyDescent="0.2">
      <c r="B78" s="29" t="s">
        <v>57</v>
      </c>
      <c r="C78" s="29"/>
      <c r="D78" s="29"/>
      <c r="E78" s="9"/>
      <c r="F78" s="6">
        <v>31</v>
      </c>
      <c r="G78" s="17">
        <f t="shared" ref="G78:G80" si="6">E78*F78</f>
        <v>0</v>
      </c>
    </row>
    <row r="79" spans="1:8" ht="14.45" customHeight="1" x14ac:dyDescent="0.2">
      <c r="B79" s="29" t="s">
        <v>58</v>
      </c>
      <c r="C79" s="29"/>
      <c r="D79" s="29"/>
      <c r="E79" s="9"/>
      <c r="F79" s="6">
        <v>44</v>
      </c>
      <c r="G79" s="17">
        <f t="shared" si="6"/>
        <v>0</v>
      </c>
    </row>
    <row r="80" spans="1:8" ht="14.45" customHeight="1" x14ac:dyDescent="0.2">
      <c r="B80" s="29" t="s">
        <v>59</v>
      </c>
      <c r="C80" s="29"/>
      <c r="D80" s="29"/>
      <c r="E80" s="9"/>
      <c r="F80" s="6">
        <v>57</v>
      </c>
      <c r="G80" s="17">
        <f t="shared" si="6"/>
        <v>0</v>
      </c>
    </row>
    <row r="81" spans="1:8" ht="55.15" customHeight="1" x14ac:dyDescent="0.2">
      <c r="B81" s="49" t="s">
        <v>62</v>
      </c>
      <c r="C81" s="50"/>
      <c r="D81" s="50"/>
      <c r="E81" s="50"/>
      <c r="F81" s="50"/>
      <c r="G81" s="50"/>
    </row>
    <row r="82" spans="1:8" ht="14.45" customHeight="1" thickBot="1" x14ac:dyDescent="0.25">
      <c r="B82" s="11"/>
      <c r="C82" s="11"/>
      <c r="D82" s="11"/>
      <c r="E82" s="11"/>
      <c r="F82" s="11"/>
      <c r="G82" s="7"/>
    </row>
    <row r="83" spans="1:8" ht="14.45" customHeight="1" thickBot="1" x14ac:dyDescent="0.25">
      <c r="A83" s="12"/>
      <c r="B83" s="30" t="s">
        <v>48</v>
      </c>
      <c r="C83" s="30"/>
      <c r="D83" s="30"/>
      <c r="E83" s="30"/>
      <c r="F83" s="13" t="s">
        <v>63</v>
      </c>
      <c r="G83" s="15">
        <f>SUM(G85)</f>
        <v>0</v>
      </c>
      <c r="H83" s="14"/>
    </row>
    <row r="84" spans="1:8" s="27" customFormat="1" ht="25.5" customHeight="1" x14ac:dyDescent="0.2">
      <c r="B84" s="47" t="s">
        <v>21</v>
      </c>
      <c r="C84" s="47"/>
      <c r="D84" s="47"/>
      <c r="E84" s="25" t="s">
        <v>22</v>
      </c>
      <c r="F84" s="25" t="s">
        <v>23</v>
      </c>
      <c r="G84" s="25" t="s">
        <v>7</v>
      </c>
    </row>
    <row r="85" spans="1:8" ht="14.45" customHeight="1" x14ac:dyDescent="0.2">
      <c r="B85" s="29" t="s">
        <v>24</v>
      </c>
      <c r="C85" s="29"/>
      <c r="D85" s="29"/>
      <c r="E85" s="9"/>
      <c r="F85" s="6">
        <v>19</v>
      </c>
      <c r="G85" s="17">
        <f>E85*F85</f>
        <v>0</v>
      </c>
    </row>
    <row r="86" spans="1:8" ht="14.45" customHeight="1" x14ac:dyDescent="0.2">
      <c r="B86" s="36" t="s">
        <v>60</v>
      </c>
      <c r="C86" s="48"/>
      <c r="D86" s="48"/>
      <c r="E86" s="48"/>
      <c r="F86" s="48"/>
      <c r="G86" s="48"/>
    </row>
    <row r="87" spans="1:8" ht="14.45" customHeight="1" thickBot="1" x14ac:dyDescent="0.25">
      <c r="B87" s="11"/>
      <c r="C87" s="11"/>
      <c r="D87" s="11"/>
      <c r="E87" s="11"/>
      <c r="F87" s="11"/>
      <c r="G87" s="7"/>
    </row>
    <row r="88" spans="1:8" ht="14.45" customHeight="1" thickBot="1" x14ac:dyDescent="0.25">
      <c r="A88" s="12"/>
      <c r="B88" s="30" t="s">
        <v>49</v>
      </c>
      <c r="C88" s="30"/>
      <c r="D88" s="30"/>
      <c r="E88" s="30"/>
      <c r="F88" s="13" t="s">
        <v>63</v>
      </c>
      <c r="G88" s="15">
        <f>SUM(G90:G91)</f>
        <v>0</v>
      </c>
      <c r="H88" s="14"/>
    </row>
    <row r="89" spans="1:8" s="27" customFormat="1" ht="25.5" customHeight="1" x14ac:dyDescent="0.2">
      <c r="B89" s="47" t="s">
        <v>25</v>
      </c>
      <c r="C89" s="47"/>
      <c r="D89" s="47"/>
      <c r="E89" s="25" t="s">
        <v>5</v>
      </c>
      <c r="F89" s="25" t="s">
        <v>6</v>
      </c>
      <c r="G89" s="25" t="s">
        <v>7</v>
      </c>
    </row>
    <row r="90" spans="1:8" ht="14.45" customHeight="1" x14ac:dyDescent="0.2">
      <c r="B90" s="29" t="s">
        <v>26</v>
      </c>
      <c r="C90" s="29"/>
      <c r="D90" s="29"/>
      <c r="E90" s="9"/>
      <c r="F90" s="6">
        <v>25</v>
      </c>
      <c r="G90" s="17">
        <f>E90*F90</f>
        <v>0</v>
      </c>
    </row>
    <row r="91" spans="1:8" ht="14.45" customHeight="1" x14ac:dyDescent="0.2">
      <c r="B91" s="29" t="s">
        <v>27</v>
      </c>
      <c r="C91" s="29"/>
      <c r="D91" s="29"/>
      <c r="E91" s="9"/>
      <c r="F91" s="6">
        <v>50</v>
      </c>
      <c r="G91" s="17">
        <f>E91*F91</f>
        <v>0</v>
      </c>
    </row>
    <row r="92" spans="1:8" ht="14.45" customHeight="1" x14ac:dyDescent="0.2">
      <c r="B92" s="36" t="s">
        <v>61</v>
      </c>
      <c r="C92" s="48"/>
      <c r="D92" s="48"/>
      <c r="E92" s="48"/>
      <c r="F92" s="48"/>
      <c r="G92" s="48"/>
    </row>
    <row r="93" spans="1:8" ht="14.45" customHeight="1" thickBot="1" x14ac:dyDescent="0.25">
      <c r="B93" s="11"/>
      <c r="C93" s="11"/>
      <c r="D93" s="11"/>
      <c r="E93" s="11"/>
      <c r="F93" s="11"/>
      <c r="G93" s="7"/>
    </row>
    <row r="94" spans="1:8" ht="14.45" customHeight="1" thickBot="1" x14ac:dyDescent="0.25">
      <c r="A94" s="12"/>
      <c r="B94" s="30" t="s">
        <v>50</v>
      </c>
      <c r="C94" s="30"/>
      <c r="D94" s="30"/>
      <c r="E94" s="30"/>
      <c r="F94" s="13" t="s">
        <v>63</v>
      </c>
      <c r="G94" s="15">
        <f>SUM(G96:G99)</f>
        <v>0</v>
      </c>
      <c r="H94" s="14"/>
    </row>
    <row r="95" spans="1:8" s="27" customFormat="1" ht="25.5" customHeight="1" x14ac:dyDescent="0.2">
      <c r="B95" s="47" t="s">
        <v>30</v>
      </c>
      <c r="C95" s="47"/>
      <c r="D95" s="25" t="s">
        <v>28</v>
      </c>
      <c r="E95" s="25" t="s">
        <v>31</v>
      </c>
      <c r="F95" s="25" t="s">
        <v>6</v>
      </c>
      <c r="G95" s="25" t="s">
        <v>7</v>
      </c>
    </row>
    <row r="96" spans="1:8" ht="14.45" customHeight="1" x14ac:dyDescent="0.2">
      <c r="B96" s="38" t="s">
        <v>8</v>
      </c>
      <c r="C96" s="38"/>
      <c r="D96" s="9"/>
      <c r="E96" s="9"/>
      <c r="F96" s="6">
        <v>5</v>
      </c>
      <c r="G96" s="17">
        <f>E96*F96</f>
        <v>0</v>
      </c>
    </row>
    <row r="97" spans="1:8" ht="14.45" customHeight="1" x14ac:dyDescent="0.2">
      <c r="B97" s="38" t="s">
        <v>29</v>
      </c>
      <c r="C97" s="38"/>
      <c r="D97" s="9"/>
      <c r="E97" s="9"/>
      <c r="F97" s="6">
        <v>7.5</v>
      </c>
      <c r="G97" s="17">
        <f t="shared" ref="G97:G99" si="7">E97*F97</f>
        <v>0</v>
      </c>
    </row>
    <row r="98" spans="1:8" ht="14.45" customHeight="1" x14ac:dyDescent="0.2">
      <c r="B98" s="38" t="s">
        <v>12</v>
      </c>
      <c r="C98" s="38"/>
      <c r="D98" s="9"/>
      <c r="E98" s="9"/>
      <c r="F98" s="6">
        <v>10</v>
      </c>
      <c r="G98" s="17">
        <f t="shared" si="7"/>
        <v>0</v>
      </c>
    </row>
    <row r="99" spans="1:8" ht="14.45" customHeight="1" x14ac:dyDescent="0.2">
      <c r="B99" s="38" t="s">
        <v>32</v>
      </c>
      <c r="C99" s="38"/>
      <c r="D99" s="9"/>
      <c r="E99" s="9"/>
      <c r="F99" s="6">
        <v>15</v>
      </c>
      <c r="G99" s="17">
        <f t="shared" si="7"/>
        <v>0</v>
      </c>
    </row>
    <row r="100" spans="1:8" ht="53.45" customHeight="1" x14ac:dyDescent="0.2">
      <c r="B100" s="36" t="s">
        <v>79</v>
      </c>
      <c r="C100" s="48"/>
      <c r="D100" s="48"/>
      <c r="E100" s="48"/>
      <c r="F100" s="48"/>
      <c r="G100" s="48"/>
    </row>
    <row r="101" spans="1:8" ht="14.45" customHeight="1" thickBot="1" x14ac:dyDescent="0.25">
      <c r="B101" s="11"/>
      <c r="C101" s="11"/>
      <c r="D101" s="11"/>
      <c r="E101" s="11"/>
      <c r="F101" s="11"/>
      <c r="G101" s="7"/>
    </row>
    <row r="102" spans="1:8" ht="14.45" customHeight="1" thickBot="1" x14ac:dyDescent="0.25">
      <c r="A102" s="12"/>
      <c r="B102" s="30" t="s">
        <v>51</v>
      </c>
      <c r="C102" s="30"/>
      <c r="D102" s="30"/>
      <c r="E102" s="30"/>
      <c r="F102" s="13" t="s">
        <v>63</v>
      </c>
      <c r="G102" s="15">
        <f>SUM(G104:G107)</f>
        <v>0</v>
      </c>
      <c r="H102" s="14"/>
    </row>
    <row r="103" spans="1:8" s="27" customFormat="1" ht="25.5" customHeight="1" x14ac:dyDescent="0.2">
      <c r="B103" s="47" t="s">
        <v>30</v>
      </c>
      <c r="C103" s="47"/>
      <c r="D103" s="25" t="s">
        <v>28</v>
      </c>
      <c r="E103" s="25" t="s">
        <v>31</v>
      </c>
      <c r="F103" s="25" t="s">
        <v>6</v>
      </c>
      <c r="G103" s="25" t="s">
        <v>7</v>
      </c>
    </row>
    <row r="104" spans="1:8" ht="14.45" customHeight="1" x14ac:dyDescent="0.2">
      <c r="B104" s="38" t="s">
        <v>8</v>
      </c>
      <c r="C104" s="38"/>
      <c r="D104" s="9"/>
      <c r="E104" s="9"/>
      <c r="F104" s="6">
        <v>2.5</v>
      </c>
      <c r="G104" s="17">
        <f>E104*F104</f>
        <v>0</v>
      </c>
    </row>
    <row r="105" spans="1:8" ht="14.45" customHeight="1" x14ac:dyDescent="0.2">
      <c r="B105" s="38" t="s">
        <v>29</v>
      </c>
      <c r="C105" s="38"/>
      <c r="D105" s="9"/>
      <c r="E105" s="9"/>
      <c r="F105" s="6">
        <v>3.75</v>
      </c>
      <c r="G105" s="17">
        <f t="shared" ref="G105:G107" si="8">E105*F105</f>
        <v>0</v>
      </c>
    </row>
    <row r="106" spans="1:8" ht="14.45" customHeight="1" x14ac:dyDescent="0.2">
      <c r="B106" s="38" t="s">
        <v>12</v>
      </c>
      <c r="C106" s="38"/>
      <c r="D106" s="9"/>
      <c r="E106" s="9"/>
      <c r="F106" s="6">
        <v>5</v>
      </c>
      <c r="G106" s="17">
        <f t="shared" si="8"/>
        <v>0</v>
      </c>
    </row>
    <row r="107" spans="1:8" ht="14.45" customHeight="1" x14ac:dyDescent="0.2">
      <c r="B107" s="38" t="s">
        <v>32</v>
      </c>
      <c r="C107" s="38"/>
      <c r="D107" s="9"/>
      <c r="E107" s="9"/>
      <c r="F107" s="6">
        <v>7.5</v>
      </c>
      <c r="G107" s="17">
        <f t="shared" si="8"/>
        <v>0</v>
      </c>
    </row>
    <row r="108" spans="1:8" ht="40.9" customHeight="1" x14ac:dyDescent="0.2">
      <c r="B108" s="36" t="s">
        <v>80</v>
      </c>
      <c r="C108" s="57"/>
      <c r="D108" s="57"/>
      <c r="E108" s="57"/>
      <c r="F108" s="57"/>
      <c r="G108" s="57"/>
    </row>
    <row r="109" spans="1:8" ht="14.45" customHeight="1" thickBot="1" x14ac:dyDescent="0.25">
      <c r="B109" s="11"/>
      <c r="C109" s="11"/>
      <c r="D109" s="11"/>
      <c r="E109" s="11"/>
      <c r="F109" s="11"/>
      <c r="G109" s="7"/>
    </row>
    <row r="110" spans="1:8" ht="14.45" customHeight="1" thickBot="1" x14ac:dyDescent="0.25">
      <c r="A110" s="12"/>
      <c r="B110" s="30" t="s">
        <v>52</v>
      </c>
      <c r="C110" s="30"/>
      <c r="D110" s="30"/>
      <c r="E110" s="30"/>
      <c r="F110" s="13" t="s">
        <v>63</v>
      </c>
      <c r="G110" s="15">
        <f>SUM(G112:G113)</f>
        <v>0</v>
      </c>
      <c r="H110" s="14"/>
    </row>
    <row r="111" spans="1:8" s="27" customFormat="1" ht="25.5" x14ac:dyDescent="0.2">
      <c r="B111" s="47" t="s">
        <v>33</v>
      </c>
      <c r="C111" s="47"/>
      <c r="D111" s="47"/>
      <c r="E111" s="25" t="s">
        <v>34</v>
      </c>
      <c r="F111" s="25" t="s">
        <v>35</v>
      </c>
      <c r="G111" s="25" t="s">
        <v>7</v>
      </c>
    </row>
    <row r="112" spans="1:8" ht="14.45" customHeight="1" x14ac:dyDescent="0.2">
      <c r="B112" s="29" t="s">
        <v>77</v>
      </c>
      <c r="C112" s="29"/>
      <c r="D112" s="29"/>
      <c r="E112" s="9"/>
      <c r="F112" s="6">
        <v>14</v>
      </c>
      <c r="G112" s="17">
        <f>E112*F112</f>
        <v>0</v>
      </c>
    </row>
    <row r="113" spans="1:8" ht="14.45" customHeight="1" x14ac:dyDescent="0.2">
      <c r="B113" s="29" t="s">
        <v>78</v>
      </c>
      <c r="C113" s="29"/>
      <c r="D113" s="29"/>
      <c r="E113" s="9"/>
      <c r="F113" s="6">
        <v>4</v>
      </c>
      <c r="G113" s="17">
        <f>E113*F113</f>
        <v>0</v>
      </c>
    </row>
    <row r="114" spans="1:8" ht="14.45" customHeight="1" thickBot="1" x14ac:dyDescent="0.25">
      <c r="B114" s="11"/>
      <c r="C114" s="11"/>
      <c r="D114" s="11"/>
      <c r="E114" s="11"/>
      <c r="F114" s="11"/>
      <c r="G114" s="7"/>
    </row>
    <row r="115" spans="1:8" ht="25.5" customHeight="1" thickBot="1" x14ac:dyDescent="0.25">
      <c r="A115" s="12"/>
      <c r="B115" s="54" t="s">
        <v>64</v>
      </c>
      <c r="C115" s="55"/>
      <c r="D115" s="55"/>
      <c r="E115" s="55"/>
      <c r="F115" s="55"/>
      <c r="G115" s="18">
        <f>SUM(G21,G46,G56,G71,G75,G83,G88,G94,G102,G110)</f>
        <v>0</v>
      </c>
      <c r="H115" s="14"/>
    </row>
  </sheetData>
  <sheetProtection algorithmName="SHA-512" hashValue="7ASOHaF9cM2hRlVseeTc7djtchPFP9CziwFhn46Av92ZHk1RV8OE4KpVddFrdoCzRBI74u208M4EzICXkW5paw==" saltValue="bO0XvvQrUDxnfmzaKRLjhA==" spinCount="100000" sheet="1" selectLockedCells="1"/>
  <mergeCells count="83">
    <mergeCell ref="B115:F115"/>
    <mergeCell ref="B9:G9"/>
    <mergeCell ref="B111:D111"/>
    <mergeCell ref="B112:D112"/>
    <mergeCell ref="B105:C105"/>
    <mergeCell ref="B102:E102"/>
    <mergeCell ref="B106:C106"/>
    <mergeCell ref="B107:C107"/>
    <mergeCell ref="B103:C103"/>
    <mergeCell ref="B104:C104"/>
    <mergeCell ref="B108:G108"/>
    <mergeCell ref="B100:G100"/>
    <mergeCell ref="B10:G10"/>
    <mergeCell ref="B84:D84"/>
    <mergeCell ref="B98:C98"/>
    <mergeCell ref="B99:C99"/>
    <mergeCell ref="B95:C95"/>
    <mergeCell ref="B96:C96"/>
    <mergeCell ref="B2:G2"/>
    <mergeCell ref="B66:D66"/>
    <mergeCell ref="B67:D67"/>
    <mergeCell ref="B58:D58"/>
    <mergeCell ref="B59:D59"/>
    <mergeCell ref="B60:D60"/>
    <mergeCell ref="B51:C53"/>
    <mergeCell ref="B47:C47"/>
    <mergeCell ref="B48:C50"/>
    <mergeCell ref="B16:G16"/>
    <mergeCell ref="B17:G17"/>
    <mergeCell ref="B19:G19"/>
    <mergeCell ref="B86:G86"/>
    <mergeCell ref="B91:D91"/>
    <mergeCell ref="B94:E94"/>
    <mergeCell ref="B97:C97"/>
    <mergeCell ref="B78:D78"/>
    <mergeCell ref="B79:D79"/>
    <mergeCell ref="B80:D80"/>
    <mergeCell ref="B81:G81"/>
    <mergeCell ref="B92:G92"/>
    <mergeCell ref="B89:D89"/>
    <mergeCell ref="B90:D90"/>
    <mergeCell ref="B85:D85"/>
    <mergeCell ref="B14:G14"/>
    <mergeCell ref="B76:D76"/>
    <mergeCell ref="B77:D77"/>
    <mergeCell ref="B61:D61"/>
    <mergeCell ref="B72:D72"/>
    <mergeCell ref="B69:G69"/>
    <mergeCell ref="B68:D68"/>
    <mergeCell ref="B73:D73"/>
    <mergeCell ref="B54:G54"/>
    <mergeCell ref="C3:D3"/>
    <mergeCell ref="B5:G5"/>
    <mergeCell ref="B6:G6"/>
    <mergeCell ref="B42:C44"/>
    <mergeCell ref="B22:G22"/>
    <mergeCell ref="B37:G37"/>
    <mergeCell ref="B38:C38"/>
    <mergeCell ref="B24:C26"/>
    <mergeCell ref="B27:C29"/>
    <mergeCell ref="B30:C32"/>
    <mergeCell ref="B33:C35"/>
    <mergeCell ref="B23:C23"/>
    <mergeCell ref="B15:G15"/>
    <mergeCell ref="B11:G11"/>
    <mergeCell ref="B8:G8"/>
    <mergeCell ref="B13:G13"/>
    <mergeCell ref="B113:D113"/>
    <mergeCell ref="B110:E110"/>
    <mergeCell ref="C1:G1"/>
    <mergeCell ref="B57:G57"/>
    <mergeCell ref="B64:G64"/>
    <mergeCell ref="B65:D65"/>
    <mergeCell ref="B62:G62"/>
    <mergeCell ref="B21:E21"/>
    <mergeCell ref="B46:E46"/>
    <mergeCell ref="B56:E56"/>
    <mergeCell ref="B71:E71"/>
    <mergeCell ref="B75:E75"/>
    <mergeCell ref="B83:E83"/>
    <mergeCell ref="B88:E88"/>
    <mergeCell ref="B39:C41"/>
    <mergeCell ref="F3:G3"/>
  </mergeCells>
  <printOptions horizontalCentered="1"/>
  <pageMargins left="0.25" right="0.25" top="0.75" bottom="0.75" header="0.3" footer="0.3"/>
  <pageSetup scale="96"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sisl xmlns:xsd="http://www.w3.org/2001/XMLSchema" xmlns:xsi="http://www.w3.org/2001/XMLSchema-instance" xmlns="http://www.boldonjames.com/2008/01/sie/internal/label" sislVersion="0" policy="c8d5760e-638a-47e8-9e2e-1226c2cb268d" origin="userSelected">
  <element uid="42834bfb-1ec1-4beb-bd64-eb83fb3cb3f3" value=""/>
</sisl>
</file>

<file path=customXml/item2.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jOGQ1NzYwZS02MzhhLTQ3ZTgtOWUyZS0xMjI2YzJjYjI2OGQiIG9yaWdpbj0idXNlclNlbGVjdGVkIj48ZWxlbWVudCB1aWQ9IjQyODM0YmZiLTFlYzEtNGJlYi1iZDY0LWViODNmYjNjYjNmMyIgdmFsdWU9IiIgeG1sbnM9Imh0dHA6Ly93d3cuYm9sZG9uamFtZXMuY29tLzIwMDgvMDEvc2llL2ludGVybmFsL2xhYmVsIiAvPjwvc2lzbD48VXNlck5hbWU+TEVJRE9TLUNPUlBcbmdvdm48L1VzZXJOYW1lPjxEYXRlVGltZT42LzE4LzIwMTkgMTI6MDQ6MjQgQU08L0RhdGVUaW1lPjxMYWJlbFN0cmluZz5VbnJlc3RyaWN0ZWQ8L0xhYmVsU3RyaW5nPjwvaXRlbT48L2xhYmVsSGlzdG9yeT4=</Value>
</WrappedLabelHistory>
</file>

<file path=customXml/itemProps1.xml><?xml version="1.0" encoding="utf-8"?>
<ds:datastoreItem xmlns:ds="http://schemas.openxmlformats.org/officeDocument/2006/customXml" ds:itemID="{DA43A867-A754-4888-A320-77D70E7E308E}">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0A8388F2-AC55-4D09-B824-E0F6E3EEF782}">
  <ds:schemaRefs>
    <ds:schemaRef ds:uri="http://www.w3.org/2001/XMLSchema"/>
    <ds:schemaRef ds:uri="http://www.boldonjames.com/2016/02/Classifier/internal/wrappedLabelHistor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Prescriptive Lighting</vt:lpstr>
      <vt:lpstr>'Prescriptive Lighting'!Print_Area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Ganigan, Jared M.</dc:creator>
  <cp:lastModifiedBy>Stewart, Eileen L. [US-US]</cp:lastModifiedBy>
  <cp:lastPrinted>2022-06-22T01:16:05Z</cp:lastPrinted>
  <dcterms:created xsi:type="dcterms:W3CDTF">2017-11-07T11:07:52Z</dcterms:created>
  <dcterms:modified xsi:type="dcterms:W3CDTF">2025-02-26T02:46:46Z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a5858cbf-22c5-4043-9bf4-6781580d0997</vt:lpwstr>
  </property>
  <property fmtid="{D5CDD505-2E9C-101B-9397-08002B2CF9AE}" pid="3" name="bjSaver">
    <vt:lpwstr>G3ikdu48ttcEijIqm8mmgifimqM5dooD</vt:lpwstr>
  </property>
  <property fmtid="{D5CDD505-2E9C-101B-9397-08002B2CF9AE}" pid="4" name="bjDocumentSecurityLabel">
    <vt:lpwstr>Unrestricted</vt:lpwstr>
  </property>
  <property fmtid="{D5CDD505-2E9C-101B-9397-08002B2CF9AE}" pid="5" name="bjLabelHistoryID">
    <vt:lpwstr>{0A8388F2-AC55-4D09-B824-E0F6E3EEF782}</vt:lpwstr>
  </property>
  <property fmtid="{D5CDD505-2E9C-101B-9397-08002B2CF9AE}" pid="6" name="bjDocumentLabelXML">
    <vt:lpwstr>&lt;?xml version="1.0" encoding="us-ascii"?&gt;&lt;sisl xmlns:xsd="http://www.w3.org/2001/XMLSchema" xmlns:xsi="http://www.w3.org/2001/XMLSchema-instance" sislVersion="0" policy="c8d5760e-638a-47e8-9e2e-1226c2cb268d" origin="userSelected" xmlns="http://www.boldonj</vt:lpwstr>
  </property>
  <property fmtid="{D5CDD505-2E9C-101B-9397-08002B2CF9AE}" pid="7" name="bjDocumentLabelXML-0">
    <vt:lpwstr>ames.com/2008/01/sie/internal/label"&gt;&lt;element uid="42834bfb-1ec1-4beb-bd64-eb83fb3cb3f3" value="" /&gt;&lt;/sisl&gt;</vt:lpwstr>
  </property>
  <property fmtid="{D5CDD505-2E9C-101B-9397-08002B2CF9AE}" pid="8" name="MSIP_Label_c968a81f-7ed4-4faa-9408-9652e001dd96_Enabled">
    <vt:lpwstr>true</vt:lpwstr>
  </property>
  <property fmtid="{D5CDD505-2E9C-101B-9397-08002B2CF9AE}" pid="9" name="MSIP_Label_c968a81f-7ed4-4faa-9408-9652e001dd96_SetDate">
    <vt:lpwstr>2022-06-22T01:16:26Z</vt:lpwstr>
  </property>
  <property fmtid="{D5CDD505-2E9C-101B-9397-08002B2CF9AE}" pid="10" name="MSIP_Label_c968a81f-7ed4-4faa-9408-9652e001dd96_Method">
    <vt:lpwstr>Standard</vt:lpwstr>
  </property>
  <property fmtid="{D5CDD505-2E9C-101B-9397-08002B2CF9AE}" pid="11" name="MSIP_Label_c968a81f-7ed4-4faa-9408-9652e001dd96_Name">
    <vt:lpwstr>Unrestricted</vt:lpwstr>
  </property>
  <property fmtid="{D5CDD505-2E9C-101B-9397-08002B2CF9AE}" pid="12" name="MSIP_Label_c968a81f-7ed4-4faa-9408-9652e001dd96_SiteId">
    <vt:lpwstr>b64da4ac-e800-4cfc-8931-e607f720a1b8</vt:lpwstr>
  </property>
  <property fmtid="{D5CDD505-2E9C-101B-9397-08002B2CF9AE}" pid="13" name="MSIP_Label_c968a81f-7ed4-4faa-9408-9652e001dd96_ActionId">
    <vt:lpwstr>0fe453bb-2391-4518-8581-01c85aec92fd</vt:lpwstr>
  </property>
  <property fmtid="{D5CDD505-2E9C-101B-9397-08002B2CF9AE}" pid="14" name="MSIP_Label_c968a81f-7ed4-4faa-9408-9652e001dd96_ContentBits">
    <vt:lpwstr>0</vt:lpwstr>
  </property>
</Properties>
</file>